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drawings/drawing7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OFI\QM_Entwürfe\Formulare\freizugeben\"/>
    </mc:Choice>
  </mc:AlternateContent>
  <xr:revisionPtr revIDLastSave="0" documentId="13_ncr:1_{B2DA2859-F03F-49E7-BB9A-ECE2DCD9E98D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General Info + Instruction" sheetId="3" r:id="rId1"/>
    <sheet name="Pipes, Hoses" sheetId="2" r:id="rId2"/>
    <sheet name="Fittings" sheetId="4" r:id="rId3"/>
    <sheet name="Seals, Gaskets" sheetId="5" r:id="rId4"/>
    <sheet name="Assembled Products" sheetId="1" r:id="rId5"/>
    <sheet name="Multilayer Products" sheetId="10" r:id="rId6"/>
    <sheet name="Other Products" sheetId="11" r:id="rId7"/>
  </sheets>
  <externalReferences>
    <externalReference r:id="rId8"/>
  </externalReferences>
  <definedNames>
    <definedName name="_xlnm.Print_Area" localSheetId="4">'Assembled Products'!$B$6:$AF$125</definedName>
    <definedName name="_xlnm.Print_Area" localSheetId="5">'Multilayer Products'!$B$18:$AI$64</definedName>
    <definedName name="_xlnm.Print_Area" localSheetId="1">'Pipes, Hoses'!$B$12:$AE$68</definedName>
    <definedName name="_xlnm.Print_Area" localSheetId="3">'Seals, Gaskets'!$B$16:$AA$32</definedName>
    <definedName name="Text2" localSheetId="0">'General Info + Instruction'!#REF!</definedName>
  </definedNames>
  <calcPr calcId="191029"/>
</workbook>
</file>

<file path=xl/calcChain.xml><?xml version="1.0" encoding="utf-8"?>
<calcChain xmlns="http://schemas.openxmlformats.org/spreadsheetml/2006/main">
  <c r="L68" i="11" l="1"/>
  <c r="J68" i="11"/>
  <c r="H68" i="11"/>
  <c r="F68" i="11"/>
  <c r="D68" i="11"/>
  <c r="B68" i="11"/>
  <c r="L67" i="11"/>
  <c r="J67" i="11"/>
  <c r="H67" i="11"/>
  <c r="F67" i="11"/>
  <c r="D67" i="11"/>
  <c r="B67" i="11"/>
  <c r="AB3" i="11"/>
  <c r="AB2" i="11"/>
  <c r="AB1" i="11"/>
  <c r="AF3" i="10" l="1"/>
  <c r="AF2" i="10"/>
  <c r="AE3" i="1"/>
  <c r="AE2" i="1"/>
  <c r="AB3" i="5"/>
  <c r="AB2" i="5"/>
  <c r="AB3" i="4"/>
  <c r="AB2" i="4"/>
  <c r="AD2" i="2"/>
  <c r="AD3" i="2"/>
  <c r="AF1" i="10" l="1"/>
  <c r="AE1" i="1"/>
  <c r="AB1" i="5"/>
  <c r="AB1" i="4"/>
  <c r="AD1" i="2"/>
  <c r="Y16" i="1" l="1"/>
  <c r="B34" i="10" l="1"/>
  <c r="L68" i="10"/>
  <c r="J68" i="10"/>
  <c r="H68" i="10"/>
  <c r="F68" i="10"/>
  <c r="D68" i="10"/>
  <c r="B68" i="10"/>
  <c r="L67" i="10"/>
  <c r="J67" i="10"/>
  <c r="H67" i="10"/>
  <c r="F67" i="10"/>
  <c r="D67" i="10"/>
  <c r="B67" i="10"/>
  <c r="Y58" i="1"/>
  <c r="Z58" i="1" s="1"/>
  <c r="Y57" i="1"/>
  <c r="Z57" i="1" s="1"/>
  <c r="Y56" i="1"/>
  <c r="Z56" i="1" s="1"/>
  <c r="Y55" i="1"/>
  <c r="Z55" i="1" s="1"/>
  <c r="Y54" i="1"/>
  <c r="Z54" i="1" s="1"/>
  <c r="Y53" i="1"/>
  <c r="Z53" i="1" s="1"/>
  <c r="Y52" i="1"/>
  <c r="Z52" i="1" s="1"/>
  <c r="Y51" i="1"/>
  <c r="Z51" i="1" s="1"/>
  <c r="Y50" i="1"/>
  <c r="Z50" i="1" s="1"/>
  <c r="Y49" i="1"/>
  <c r="Z49" i="1" s="1"/>
  <c r="Y48" i="1"/>
  <c r="Z48" i="1" s="1"/>
  <c r="Y47" i="1"/>
  <c r="Z47" i="1" s="1"/>
  <c r="Y46" i="1"/>
  <c r="Z46" i="1" s="1"/>
  <c r="Y45" i="1"/>
  <c r="Z45" i="1" s="1"/>
  <c r="Y44" i="1"/>
  <c r="Z44" i="1" s="1"/>
  <c r="Y43" i="1"/>
  <c r="Z43" i="1" s="1"/>
  <c r="Y42" i="1"/>
  <c r="Z42" i="1" s="1"/>
  <c r="Y41" i="1"/>
  <c r="Z41" i="1" s="1"/>
  <c r="Y40" i="1"/>
  <c r="Z40" i="1" s="1"/>
  <c r="Y39" i="1"/>
  <c r="Z39" i="1" s="1"/>
  <c r="Y38" i="1"/>
  <c r="Z38" i="1" s="1"/>
  <c r="Y37" i="1"/>
  <c r="Z37" i="1" s="1"/>
  <c r="Y36" i="1"/>
  <c r="Z36" i="1" s="1"/>
  <c r="Y35" i="1"/>
  <c r="Z35" i="1" s="1"/>
  <c r="Y34" i="1"/>
  <c r="Z34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80" i="1"/>
  <c r="Z80" i="1" s="1"/>
  <c r="Y79" i="1"/>
  <c r="Z79" i="1" s="1"/>
  <c r="Y78" i="1"/>
  <c r="Z78" i="1" s="1"/>
  <c r="Y77" i="1"/>
  <c r="Z77" i="1" s="1"/>
  <c r="Y76" i="1"/>
  <c r="Z76" i="1" s="1"/>
  <c r="Y75" i="1"/>
  <c r="Z75" i="1" s="1"/>
  <c r="Y74" i="1"/>
  <c r="Z74" i="1" s="1"/>
  <c r="Y73" i="1"/>
  <c r="Z73" i="1" s="1"/>
  <c r="Y72" i="1"/>
  <c r="Z72" i="1" s="1"/>
  <c r="Y71" i="1"/>
  <c r="Z71" i="1" s="1"/>
  <c r="Y70" i="1"/>
  <c r="Z70" i="1" s="1"/>
  <c r="L123" i="1"/>
  <c r="J123" i="1"/>
  <c r="H123" i="1"/>
  <c r="F123" i="1"/>
  <c r="D123" i="1"/>
  <c r="B123" i="1"/>
  <c r="L122" i="1"/>
  <c r="J122" i="1"/>
  <c r="H122" i="1"/>
  <c r="F122" i="1"/>
  <c r="D122" i="1"/>
  <c r="B122" i="1"/>
  <c r="L62" i="4"/>
  <c r="J62" i="4"/>
  <c r="H62" i="4"/>
  <c r="F62" i="4"/>
  <c r="D62" i="4"/>
  <c r="B62" i="4"/>
  <c r="L61" i="4"/>
  <c r="J61" i="4"/>
  <c r="H61" i="4"/>
  <c r="F61" i="4"/>
  <c r="D61" i="4"/>
  <c r="B61" i="4"/>
  <c r="L66" i="5"/>
  <c r="J66" i="5"/>
  <c r="H66" i="5"/>
  <c r="F66" i="5"/>
  <c r="D66" i="5"/>
  <c r="B66" i="5"/>
  <c r="L65" i="5"/>
  <c r="J65" i="5"/>
  <c r="H65" i="5"/>
  <c r="F65" i="5"/>
  <c r="D65" i="5"/>
  <c r="B65" i="5"/>
  <c r="L62" i="2"/>
  <c r="L61" i="2"/>
  <c r="J62" i="2"/>
  <c r="J61" i="2"/>
  <c r="H62" i="2"/>
  <c r="H61" i="2"/>
  <c r="F62" i="2"/>
  <c r="F61" i="2"/>
  <c r="D62" i="2"/>
  <c r="D61" i="2"/>
  <c r="B62" i="2"/>
  <c r="B61" i="2"/>
  <c r="Y67" i="1" l="1"/>
  <c r="Z67" i="1" s="1"/>
  <c r="Y66" i="1"/>
  <c r="Z66" i="1" s="1"/>
  <c r="Y65" i="1"/>
  <c r="Z65" i="1" s="1"/>
  <c r="Y64" i="1"/>
  <c r="Z64" i="1" s="1"/>
  <c r="Y63" i="1"/>
  <c r="Z63" i="1" s="1"/>
  <c r="Y62" i="1"/>
  <c r="Z62" i="1" s="1"/>
  <c r="Y61" i="1"/>
  <c r="Z61" i="1" s="1"/>
  <c r="Y60" i="1"/>
  <c r="Z60" i="1" s="1"/>
  <c r="Y59" i="1"/>
  <c r="Z59" i="1" s="1"/>
  <c r="Y23" i="1"/>
  <c r="Z23" i="1" s="1"/>
  <c r="Y22" i="1"/>
  <c r="Z22" i="1" s="1"/>
  <c r="Y21" i="1"/>
  <c r="Z21" i="1" s="1"/>
  <c r="Y90" i="1"/>
  <c r="Z90" i="1" s="1"/>
  <c r="Y89" i="1"/>
  <c r="Z89" i="1" s="1"/>
  <c r="Y88" i="1"/>
  <c r="Z88" i="1" s="1"/>
  <c r="Y87" i="1"/>
  <c r="Z87" i="1" s="1"/>
  <c r="Y86" i="1"/>
  <c r="Z86" i="1" s="1"/>
  <c r="Y85" i="1"/>
  <c r="Z85" i="1" s="1"/>
  <c r="Y84" i="1"/>
  <c r="Z84" i="1" s="1"/>
  <c r="Y83" i="1"/>
  <c r="Z83" i="1" s="1"/>
  <c r="Y82" i="1"/>
  <c r="Z82" i="1" s="1"/>
  <c r="Y81" i="1"/>
  <c r="Z81" i="1" s="1"/>
  <c r="Y69" i="1"/>
  <c r="Z69" i="1" s="1"/>
  <c r="Y68" i="1"/>
  <c r="Z68" i="1" s="1"/>
  <c r="Y102" i="1"/>
  <c r="Z102" i="1" s="1"/>
  <c r="Y101" i="1"/>
  <c r="Z101" i="1" s="1"/>
  <c r="Y100" i="1"/>
  <c r="Z100" i="1" s="1"/>
  <c r="Y99" i="1"/>
  <c r="Z99" i="1" s="1"/>
  <c r="Y98" i="1"/>
  <c r="Z98" i="1" s="1"/>
  <c r="Y97" i="1"/>
  <c r="Z97" i="1" s="1"/>
  <c r="Y96" i="1"/>
  <c r="Z96" i="1" s="1"/>
  <c r="Y95" i="1"/>
  <c r="Z95" i="1" s="1"/>
  <c r="Y94" i="1"/>
  <c r="Z94" i="1" s="1"/>
  <c r="Y93" i="1"/>
  <c r="Z93" i="1" s="1"/>
  <c r="Y92" i="1"/>
  <c r="Z92" i="1" s="1"/>
  <c r="Y91" i="1"/>
  <c r="Z91" i="1" s="1"/>
  <c r="Y106" i="1" l="1"/>
  <c r="Z106" i="1" s="1"/>
  <c r="Y105" i="1"/>
  <c r="Z105" i="1" s="1"/>
  <c r="Y104" i="1"/>
  <c r="Z104" i="1" s="1"/>
  <c r="Y103" i="1"/>
  <c r="Z103" i="1" s="1"/>
  <c r="Y110" i="1"/>
  <c r="Z110" i="1" s="1"/>
  <c r="Y109" i="1"/>
  <c r="Z109" i="1" s="1"/>
  <c r="Y108" i="1"/>
  <c r="Z108" i="1" s="1"/>
  <c r="Y107" i="1"/>
  <c r="Z107" i="1" s="1"/>
  <c r="Y17" i="1" l="1"/>
  <c r="Y18" i="1"/>
  <c r="Y19" i="1"/>
  <c r="Y20" i="1"/>
  <c r="Y111" i="1"/>
  <c r="Y112" i="1"/>
  <c r="Y113" i="1"/>
  <c r="Y114" i="1"/>
  <c r="Y115" i="1"/>
  <c r="Z118" i="1" l="1"/>
  <c r="Z16" i="1" s="1"/>
  <c r="C34" i="10"/>
  <c r="Z20" i="1"/>
  <c r="Z112" i="1"/>
  <c r="Z113" i="1"/>
  <c r="Z114" i="1"/>
  <c r="Z115" i="1"/>
  <c r="Z18" i="1" l="1"/>
  <c r="Z111" i="1"/>
  <c r="Z17" i="1"/>
  <c r="Z19" i="1"/>
  <c r="AA118" i="1" l="1"/>
</calcChain>
</file>

<file path=xl/sharedStrings.xml><?xml version="1.0" encoding="utf-8"?>
<sst xmlns="http://schemas.openxmlformats.org/spreadsheetml/2006/main" count="979" uniqueCount="358">
  <si>
    <t>OFI Technologie GmbH, Franz-Grill-Str. 5, Objekt 213;  A-1030 Wien</t>
  </si>
  <si>
    <t>Dear Customer,</t>
  </si>
  <si>
    <t>Diese BOM-Liste dient als Grundlage für die Zertifizierung.</t>
  </si>
  <si>
    <t>Your OFI Team</t>
  </si>
  <si>
    <t>Sehr geehrter Kunde,</t>
  </si>
  <si>
    <t>YYYY-MM-DD</t>
  </si>
  <si>
    <t>This BOM list is the basis for the certification process.</t>
  </si>
  <si>
    <t>Auch nicht-wasserberührende Schichten und Verarbeitungshilfen müssen angeführt werden!</t>
  </si>
  <si>
    <t>All layers and processing aids must be indicated - even non-wetted parts.</t>
  </si>
  <si>
    <t>Position in BOM</t>
  </si>
  <si>
    <t>Masterbatch (MB)</t>
  </si>
  <si>
    <r>
      <t xml:space="preserve">Streifenmaterial
</t>
    </r>
    <r>
      <rPr>
        <b/>
        <i/>
        <sz val="11"/>
        <color theme="0"/>
        <rFont val="Arial"/>
        <family val="2"/>
      </rPr>
      <t>Stripe material</t>
    </r>
  </si>
  <si>
    <r>
      <t xml:space="preserve">Additive, Hilfsstoffe
</t>
    </r>
    <r>
      <rPr>
        <b/>
        <i/>
        <sz val="11"/>
        <color theme="0"/>
        <rFont val="Arial"/>
        <family val="2"/>
      </rPr>
      <t>Additives, Polymer Production Aid (PPA)</t>
    </r>
  </si>
  <si>
    <r>
      <t xml:space="preserve">Produkt / Bauteil
</t>
    </r>
    <r>
      <rPr>
        <b/>
        <i/>
        <sz val="11"/>
        <color theme="0"/>
        <rFont val="Arial"/>
        <family val="2"/>
      </rPr>
      <t>Product / Component</t>
    </r>
  </si>
  <si>
    <t>Total [mm²]</t>
  </si>
  <si>
    <t>[%]</t>
  </si>
  <si>
    <r>
      <t xml:space="preserve">Bitte in der untestehenden Tabelle einfügen!
</t>
    </r>
    <r>
      <rPr>
        <i/>
        <sz val="11"/>
        <rFont val="Arial"/>
        <family val="2"/>
      </rPr>
      <t>Please insert in table below!</t>
    </r>
  </si>
  <si>
    <t>Bezeichnung - Produkt / Bauteil: 
Description - product / component:</t>
  </si>
  <si>
    <t>ofi-cert-zi-21@ofi.at</t>
  </si>
  <si>
    <t xml:space="preserve">Ihr OFI Team </t>
  </si>
  <si>
    <t>Email OFI CERT:</t>
  </si>
  <si>
    <r>
      <t xml:space="preserve">  ► Bitte befüllen Sie das Tabellenblatt </t>
    </r>
    <r>
      <rPr>
        <b/>
        <i/>
        <sz val="11"/>
        <rFont val="Arial"/>
        <family val="2"/>
      </rPr>
      <t xml:space="preserve">"General Info + Instruction" </t>
    </r>
    <r>
      <rPr>
        <sz val="11"/>
        <rFont val="Arial"/>
        <family val="2"/>
      </rPr>
      <t xml:space="preserve">(Allgemeine Info + Anweisungen) und das </t>
    </r>
    <r>
      <rPr>
        <b/>
        <sz val="11"/>
        <rFont val="Arial"/>
        <family val="2"/>
      </rPr>
      <t>für Ihr Produkt zutreffende Tabellenblatt.</t>
    </r>
  </si>
  <si>
    <t xml:space="preserve">  ► Konstruktionszeichnung/Skizze nach Möglichkeit in dem vorgesehenen Bereich im jeweiligen Tabellenblatt einfügen.</t>
  </si>
  <si>
    <r>
      <t xml:space="preserve">  ► Please fill in the spread sheet</t>
    </r>
    <r>
      <rPr>
        <b/>
        <i/>
        <sz val="11"/>
        <rFont val="Arial"/>
        <family val="2"/>
      </rPr>
      <t xml:space="preserve"> "General Info + Instruction" </t>
    </r>
    <r>
      <rPr>
        <i/>
        <sz val="11"/>
        <rFont val="Arial"/>
        <family val="2"/>
      </rPr>
      <t xml:space="preserve">and the </t>
    </r>
    <r>
      <rPr>
        <b/>
        <i/>
        <sz val="11"/>
        <rFont val="Arial"/>
        <family val="2"/>
      </rPr>
      <t>respective spread sheet for your product.</t>
    </r>
  </si>
  <si>
    <t xml:space="preserve">  ► Insert construction drawing in the allocated space in the respectice spread sheet, if feasible.</t>
  </si>
  <si>
    <t xml:space="preserve">  ► Wenn Unterschiede im Schichtaufbau bestehen (z.B. andere Materialien für unterschiedliche DN) ist ein eigenes Tabellenblatt auszufüllen</t>
  </si>
  <si>
    <t xml:space="preserve">  ► If there are differences in the layer composition (e.g. different materials for different DN) a separate spreadsheet must be completed</t>
  </si>
  <si>
    <t>Mehrschicht-Produkte:</t>
  </si>
  <si>
    <r>
      <rPr>
        <b/>
        <i/>
        <sz val="11"/>
        <rFont val="Arial"/>
        <family val="2"/>
      </rPr>
      <t>Multilayer products:</t>
    </r>
    <r>
      <rPr>
        <i/>
        <sz val="11"/>
        <rFont val="Arial"/>
        <family val="2"/>
      </rPr>
      <t xml:space="preserve"> </t>
    </r>
  </si>
  <si>
    <t>Definition of terms:</t>
  </si>
  <si>
    <t>Begriffsdefinitionen:</t>
  </si>
  <si>
    <r>
      <t xml:space="preserve">  ► Wenn eine </t>
    </r>
    <r>
      <rPr>
        <u/>
        <sz val="11"/>
        <rFont val="Arial"/>
        <family val="2"/>
      </rPr>
      <t>Totale Barriere</t>
    </r>
    <r>
      <rPr>
        <sz val="11"/>
        <rFont val="Arial"/>
        <family val="2"/>
      </rPr>
      <t xml:space="preserve"> (z.B. Aluminium-Schicht) vorhanden ist, sind nur die Schichten davor (von der wasserberührten Schicht bis zur Totalen Barriere) anzugeben;</t>
    </r>
  </si>
  <si>
    <t xml:space="preserve">  ► If a total barrier (e.g. aluminum layer) is present, only the layers in front of it (from the layer in contact with water to the total barrier) must be specified;</t>
  </si>
  <si>
    <t xml:space="preserve">  ► Alle Schichten (auch Schichten ohne direkten Wasserkontakt) müssen angeführt werden;   ► Haftvermittler sind als eigene Schicht anzuführen; </t>
  </si>
  <si>
    <r>
      <t xml:space="preserve">  ► All layers (also layers that are not in direct contact with water) have to be listed;   ► </t>
    </r>
    <r>
      <rPr>
        <i/>
        <u/>
        <sz val="11"/>
        <rFont val="Arial"/>
        <family val="2"/>
      </rPr>
      <t>Priming adhesion layers</t>
    </r>
    <r>
      <rPr>
        <i/>
        <sz val="11"/>
        <rFont val="Arial"/>
        <family val="2"/>
      </rPr>
      <t xml:space="preserve"> must be listed as separate layer</t>
    </r>
  </si>
  <si>
    <r>
      <t xml:space="preserve">► </t>
    </r>
    <r>
      <rPr>
        <u/>
        <sz val="11"/>
        <color theme="1"/>
        <rFont val="Arial"/>
        <family val="2"/>
      </rPr>
      <t>Hersteller</t>
    </r>
    <r>
      <rPr>
        <sz val="11"/>
        <color theme="1"/>
        <rFont val="Arial"/>
        <family val="2"/>
      </rPr>
      <t xml:space="preserve"> = stellt ein Produkt / Bauteil her, bwz. lässt es herstellen 
     und vermarktet es unter seiner eigenen Marke</t>
    </r>
  </si>
  <si>
    <r>
      <t xml:space="preserve">► </t>
    </r>
    <r>
      <rPr>
        <u/>
        <sz val="11"/>
        <color theme="1"/>
        <rFont val="Arial"/>
        <family val="2"/>
      </rPr>
      <t>Bauteil</t>
    </r>
    <r>
      <rPr>
        <sz val="11"/>
        <color theme="1"/>
        <rFont val="Arial"/>
        <family val="2"/>
      </rPr>
      <t xml:space="preserve"> = kleinste nicht weiter zerlegbare Einheit</t>
    </r>
  </si>
  <si>
    <r>
      <t xml:space="preserve">► </t>
    </r>
    <r>
      <rPr>
        <u/>
        <sz val="11"/>
        <color theme="1"/>
        <rFont val="Arial"/>
        <family val="2"/>
      </rPr>
      <t>Mehrschicht-Produkt</t>
    </r>
    <r>
      <rPr>
        <sz val="11"/>
        <color theme="1"/>
        <rFont val="Arial"/>
        <family val="2"/>
      </rPr>
      <t xml:space="preserve"> = besteht aus mehreren fest miteinander verbundenen Schichten  
    (z.B. mehrschichtige Rohre / Dichtungen, EPDM-beschichtete Keilschieber mit Haftvermittler)</t>
    </r>
  </si>
  <si>
    <r>
      <t xml:space="preserve">► </t>
    </r>
    <r>
      <rPr>
        <u/>
        <sz val="11"/>
        <color theme="1"/>
        <rFont val="Arial"/>
        <family val="2"/>
      </rPr>
      <t>Additive</t>
    </r>
    <r>
      <rPr>
        <sz val="11"/>
        <color theme="1"/>
        <rFont val="Arial"/>
        <family val="2"/>
      </rPr>
      <t xml:space="preserve"> = Zusatzstoff, verbleibt im Enprodukt &amp; erfüllt eine bestimmte Wirkung</t>
    </r>
  </si>
  <si>
    <r>
      <t xml:space="preserve">► </t>
    </r>
    <r>
      <rPr>
        <u/>
        <sz val="11"/>
        <color theme="1"/>
        <rFont val="Arial"/>
        <family val="2"/>
      </rPr>
      <t>Hilfsstoff</t>
    </r>
    <r>
      <rPr>
        <sz val="11"/>
        <color theme="1"/>
        <rFont val="Arial"/>
        <family val="2"/>
      </rPr>
      <t xml:space="preserve"> = wird im Produktionsprozess verwendet; soll nicht im Endprodukt verbleiben; 
     Rückstände können jedoch vorhanden sein</t>
    </r>
  </si>
  <si>
    <r>
      <t xml:space="preserve">► </t>
    </r>
    <r>
      <rPr>
        <i/>
        <u/>
        <sz val="11"/>
        <color theme="1"/>
        <rFont val="Arial"/>
        <family val="2"/>
      </rPr>
      <t>Manufacturer</t>
    </r>
    <r>
      <rPr>
        <i/>
        <sz val="11"/>
        <color theme="1"/>
        <rFont val="Arial"/>
        <family val="2"/>
      </rPr>
      <t xml:space="preserve"> = manufactures a product / component or has it manufactured 
    and sells it under its own brand</t>
    </r>
  </si>
  <si>
    <r>
      <t xml:space="preserve">► </t>
    </r>
    <r>
      <rPr>
        <i/>
        <u/>
        <sz val="11"/>
        <color theme="1"/>
        <rFont val="Arial"/>
        <family val="2"/>
      </rPr>
      <t>Component</t>
    </r>
    <r>
      <rPr>
        <i/>
        <sz val="11"/>
        <color theme="1"/>
        <rFont val="Arial"/>
        <family val="2"/>
      </rPr>
      <t xml:space="preserve"> = smallest unit that cannot be further disassembled</t>
    </r>
  </si>
  <si>
    <r>
      <t xml:space="preserve">► </t>
    </r>
    <r>
      <rPr>
        <i/>
        <u/>
        <sz val="11"/>
        <color theme="1"/>
        <rFont val="Arial"/>
        <family val="2"/>
      </rPr>
      <t>Multilayer product</t>
    </r>
    <r>
      <rPr>
        <i/>
        <sz val="11"/>
        <color theme="1"/>
        <rFont val="Arial"/>
        <family val="2"/>
      </rPr>
      <t xml:space="preserve"> = consists of several layers that are firmly bonded to each other 
    (e.g. multi-layer pipes / seals, EPDM-coated wedge gate valves with priming adhesion layer)</t>
    </r>
  </si>
  <si>
    <r>
      <t xml:space="preserve">► </t>
    </r>
    <r>
      <rPr>
        <i/>
        <u/>
        <sz val="11"/>
        <color theme="1"/>
        <rFont val="Arial"/>
        <family val="2"/>
      </rPr>
      <t>Additive</t>
    </r>
    <r>
      <rPr>
        <i/>
        <sz val="11"/>
        <color theme="1"/>
        <rFont val="Arial"/>
        <family val="2"/>
      </rPr>
      <t xml:space="preserve"> = additive, remains in the end product &amp; fulfills a certain effect</t>
    </r>
  </si>
  <si>
    <r>
      <t xml:space="preserve">► </t>
    </r>
    <r>
      <rPr>
        <i/>
        <u/>
        <sz val="11"/>
        <color theme="1"/>
        <rFont val="Arial"/>
        <family val="2"/>
      </rPr>
      <t>Polymer Production Aid (PPA)</t>
    </r>
    <r>
      <rPr>
        <i/>
        <sz val="11"/>
        <color theme="1"/>
        <rFont val="Arial"/>
        <family val="2"/>
      </rPr>
      <t xml:space="preserve"> = are used in the production process; should not remain
     in the end product; however, residues may be present</t>
    </r>
  </si>
  <si>
    <r>
      <t xml:space="preserve">Antragsteller / </t>
    </r>
    <r>
      <rPr>
        <b/>
        <i/>
        <sz val="12"/>
        <color theme="1"/>
        <rFont val="Arial"/>
        <family val="2"/>
      </rPr>
      <t>Applicant</t>
    </r>
  </si>
  <si>
    <r>
      <t xml:space="preserve">  ► Please list </t>
    </r>
    <r>
      <rPr>
        <b/>
        <i/>
        <sz val="11"/>
        <rFont val="Arial"/>
        <family val="2"/>
      </rPr>
      <t>all production sites</t>
    </r>
    <r>
      <rPr>
        <i/>
        <sz val="11"/>
        <rFont val="Arial"/>
        <family val="2"/>
      </rPr>
      <t xml:space="preserve"> on the right-hand side of this spreadsheet</t>
    </r>
  </si>
  <si>
    <r>
      <t xml:space="preserve">  ► Bitte führen sie in diesem Tabellenblatt auf der rechten Seite </t>
    </r>
    <r>
      <rPr>
        <b/>
        <sz val="11"/>
        <rFont val="Arial"/>
        <family val="2"/>
      </rPr>
      <t>alle Herstellwerke</t>
    </r>
    <r>
      <rPr>
        <sz val="11"/>
        <rFont val="Arial"/>
        <family val="2"/>
      </rPr>
      <t xml:space="preserve"> an</t>
    </r>
  </si>
  <si>
    <t>Bei Unklarheiten wenden Sie sich bitte an Ihren Kundenbetreuer bzw. an OFI CERT.</t>
  </si>
  <si>
    <t>In case of questions, please contact your account manager or OFI CERT.</t>
  </si>
  <si>
    <t xml:space="preserve">  ► Bitte legen Sie auch eine Dokumentation des Herstellprozesses bei und referenzieren auf diese im jeweiligen Tabellenblatt.</t>
  </si>
  <si>
    <t xml:space="preserve">  ► Please also enclose the documentation of the manufacturing process and refer to it in the respective spread sheet.</t>
  </si>
  <si>
    <t>Version</t>
  </si>
  <si>
    <t>V 1.0</t>
  </si>
  <si>
    <t xml:space="preserve"> Beschreibung der Änderungen / Description of changes</t>
  </si>
  <si>
    <r>
      <t xml:space="preserve">► </t>
    </r>
    <r>
      <rPr>
        <u/>
        <sz val="11"/>
        <color theme="1"/>
        <rFont val="Arial"/>
        <family val="2"/>
      </rPr>
      <t>Zusammengesetztes Produkt</t>
    </r>
    <r>
      <rPr>
        <sz val="11"/>
        <color theme="1"/>
        <rFont val="Arial"/>
        <family val="2"/>
      </rPr>
      <t xml:space="preserve"> = besteht aus verschiedenen Bauteilen (zerlegbar in Bauteile)</t>
    </r>
  </si>
  <si>
    <r>
      <t xml:space="preserve">► </t>
    </r>
    <r>
      <rPr>
        <i/>
        <u/>
        <sz val="11"/>
        <color theme="1"/>
        <rFont val="Arial"/>
        <family val="2"/>
      </rPr>
      <t>Assembled product</t>
    </r>
    <r>
      <rPr>
        <i/>
        <sz val="11"/>
        <color theme="1"/>
        <rFont val="Arial"/>
        <family val="2"/>
      </rPr>
      <t xml:space="preserve"> = consists of different components (can be disassembled into components)</t>
    </r>
  </si>
  <si>
    <r>
      <t xml:space="preserve">  ► Benennen Sie dieses Dokument bitte wie folgt: </t>
    </r>
    <r>
      <rPr>
        <b/>
        <i/>
        <sz val="11"/>
        <rFont val="Arial"/>
        <family val="2"/>
      </rPr>
      <t>BOM_Produktname_Datum (YYYY-MM-DD)_Version</t>
    </r>
    <r>
      <rPr>
        <sz val="11"/>
        <rFont val="Arial"/>
        <family val="2"/>
      </rPr>
      <t>, z.B. BOM_Superpipe HD-PE Rohr_2024-08-27_V1.0</t>
    </r>
  </si>
  <si>
    <r>
      <t xml:space="preserve">  ► Please name this document as follows: </t>
    </r>
    <r>
      <rPr>
        <b/>
        <i/>
        <sz val="11"/>
        <rFont val="Arial"/>
        <family val="2"/>
      </rPr>
      <t>BOM_Product name_Date (YYYY-MM-DD)_Version</t>
    </r>
    <r>
      <rPr>
        <i/>
        <sz val="11"/>
        <rFont val="Arial"/>
        <family val="2"/>
      </rPr>
      <t>, e.g. BOM_Superpipe HD-PE Pipe_2024-08-27_V1.0</t>
    </r>
  </si>
  <si>
    <t>*Customer Company XYZ*</t>
  </si>
  <si>
    <t>*Street No. 123*</t>
  </si>
  <si>
    <t>*A-4321 City*</t>
  </si>
  <si>
    <t>*COUNTRY*</t>
  </si>
  <si>
    <t>*Superproduct/Superpipe/Superfitting/Superseal*</t>
  </si>
  <si>
    <t>*Best Factory XYZ*</t>
  </si>
  <si>
    <t>*Rubber Factory XYZ*</t>
  </si>
  <si>
    <t>*Metal Factory XYZ*</t>
  </si>
  <si>
    <t>*V 1.1*</t>
  </si>
  <si>
    <t>*V 1.2*</t>
  </si>
  <si>
    <t>*V 1.3*</t>
  </si>
  <si>
    <r>
      <t xml:space="preserve">Firmenname / </t>
    </r>
    <r>
      <rPr>
        <b/>
        <i/>
        <sz val="11"/>
        <rFont val="Arial"/>
        <family val="2"/>
      </rPr>
      <t>Company name</t>
    </r>
    <r>
      <rPr>
        <b/>
        <sz val="11"/>
        <rFont val="Arial"/>
        <family val="2"/>
      </rPr>
      <t>:</t>
    </r>
  </si>
  <si>
    <r>
      <t xml:space="preserve">Adresse / </t>
    </r>
    <r>
      <rPr>
        <b/>
        <i/>
        <sz val="11"/>
        <rFont val="Arial"/>
        <family val="2"/>
      </rPr>
      <t>Address</t>
    </r>
    <r>
      <rPr>
        <b/>
        <sz val="11"/>
        <rFont val="Arial"/>
        <family val="2"/>
      </rPr>
      <t>:</t>
    </r>
  </si>
  <si>
    <r>
      <t>PLZ /</t>
    </r>
    <r>
      <rPr>
        <b/>
        <i/>
        <sz val="11"/>
        <rFont val="Arial"/>
        <family val="2"/>
      </rPr>
      <t xml:space="preserve"> ZIP code:</t>
    </r>
  </si>
  <si>
    <r>
      <t>Land /</t>
    </r>
    <r>
      <rPr>
        <b/>
        <i/>
        <sz val="11"/>
        <rFont val="Arial"/>
        <family val="2"/>
      </rPr>
      <t xml:space="preserve"> Country:</t>
    </r>
  </si>
  <si>
    <r>
      <t xml:space="preserve">Produkt / </t>
    </r>
    <r>
      <rPr>
        <b/>
        <i/>
        <sz val="12"/>
        <rFont val="Arial"/>
        <family val="2"/>
      </rPr>
      <t>Product</t>
    </r>
  </si>
  <si>
    <r>
      <t xml:space="preserve">Name des Werks / </t>
    </r>
    <r>
      <rPr>
        <b/>
        <i/>
        <sz val="11"/>
        <rFont val="Arial"/>
        <family val="2"/>
      </rPr>
      <t>Factory name</t>
    </r>
    <r>
      <rPr>
        <b/>
        <sz val="11"/>
        <rFont val="Arial"/>
        <family val="2"/>
      </rPr>
      <t>:</t>
    </r>
  </si>
  <si>
    <r>
      <t xml:space="preserve">Datum / </t>
    </r>
    <r>
      <rPr>
        <b/>
        <i/>
        <sz val="12"/>
        <rFont val="Arial"/>
        <family val="2"/>
      </rPr>
      <t>Date</t>
    </r>
  </si>
  <si>
    <r>
      <t xml:space="preserve">Originalversion / </t>
    </r>
    <r>
      <rPr>
        <i/>
        <sz val="11"/>
        <rFont val="Arial"/>
        <family val="2"/>
      </rPr>
      <t>original version</t>
    </r>
  </si>
  <si>
    <t>Formblatt</t>
  </si>
  <si>
    <t>Nr.:</t>
  </si>
  <si>
    <t>Version:</t>
  </si>
  <si>
    <t>ersetzte Version:</t>
  </si>
  <si>
    <t>erstellt:</t>
  </si>
  <si>
    <t>geprüft:</t>
  </si>
  <si>
    <t>freigegeben:</t>
  </si>
  <si>
    <t>Datum und Unterschrift</t>
  </si>
  <si>
    <t>*Superpipe XTR*</t>
  </si>
  <si>
    <t>*1234a*</t>
  </si>
  <si>
    <t>*1234b*</t>
  </si>
  <si>
    <t>*1234c*</t>
  </si>
  <si>
    <t>*1234d*</t>
  </si>
  <si>
    <t>*1234e*</t>
  </si>
  <si>
    <t>*1234f*</t>
  </si>
  <si>
    <t>*1234g*</t>
  </si>
  <si>
    <t>*1234h*</t>
  </si>
  <si>
    <t>*1234i*</t>
  </si>
  <si>
    <t>*1234j*</t>
  </si>
  <si>
    <t>*1234k*</t>
  </si>
  <si>
    <t>*1234l*</t>
  </si>
  <si>
    <t>*1234m*</t>
  </si>
  <si>
    <t>*1234n*</t>
  </si>
  <si>
    <t>*1234o*</t>
  </si>
  <si>
    <t>*20*</t>
  </si>
  <si>
    <t>*25*</t>
  </si>
  <si>
    <t>*32*</t>
  </si>
  <si>
    <t>*40*</t>
  </si>
  <si>
    <t>*50*</t>
  </si>
  <si>
    <t>*63*</t>
  </si>
  <si>
    <t>*75*</t>
  </si>
  <si>
    <t>*90*</t>
  </si>
  <si>
    <t>*110*</t>
  </si>
  <si>
    <t>*125*</t>
  </si>
  <si>
    <t>*140*</t>
  </si>
  <si>
    <t>*160*</t>
  </si>
  <si>
    <t>*180*</t>
  </si>
  <si>
    <t>*200*</t>
  </si>
  <si>
    <t>*225*</t>
  </si>
  <si>
    <t>*BestCompany; AT-1110 Vienna*</t>
  </si>
  <si>
    <t>*Extrusion, process description in Document A-01*</t>
  </si>
  <si>
    <t>*PE*</t>
  </si>
  <si>
    <t>*Hosturels 100*</t>
  </si>
  <si>
    <t>*Black*</t>
  </si>
  <si>
    <t>*Blastico, 4020 Linz*</t>
  </si>
  <si>
    <t>*Hosturels 100 blue*</t>
  </si>
  <si>
    <t>*Secondbestcompany, AT 1120 Vienna*</t>
  </si>
  <si>
    <t xml:space="preserve">*Hosturels 100 black*
</t>
  </si>
  <si>
    <t>*6,66*</t>
  </si>
  <si>
    <t>*Additive*</t>
  </si>
  <si>
    <t>*ACT 100 LD*</t>
  </si>
  <si>
    <t>*Best Plastics Additives, 4020 Linz*</t>
  </si>
  <si>
    <t>*3,5*</t>
  </si>
  <si>
    <t>*OFI test report no. 2401523*</t>
  </si>
  <si>
    <t>*n.a.*</t>
  </si>
  <si>
    <r>
      <t xml:space="preserve">*PE-HD Rohr /
</t>
    </r>
    <r>
      <rPr>
        <i/>
        <sz val="11"/>
        <rFont val="Arial"/>
        <family val="2"/>
      </rPr>
      <t>PE-HD Pipe</t>
    </r>
    <r>
      <rPr>
        <sz val="11"/>
        <rFont val="Arial"/>
        <family val="2"/>
      </rPr>
      <t>*</t>
    </r>
  </si>
  <si>
    <t>*Dichtungen / Seals*</t>
  </si>
  <si>
    <t>*Superseals*</t>
  </si>
  <si>
    <t>*250*</t>
  </si>
  <si>
    <t>*300*</t>
  </si>
  <si>
    <t>*500*</t>
  </si>
  <si>
    <t>*600*</t>
  </si>
  <si>
    <t>*900*</t>
  </si>
  <si>
    <t>*750*</t>
  </si>
  <si>
    <t>*1100*</t>
  </si>
  <si>
    <t>*1400*</t>
  </si>
  <si>
    <t>*1500*</t>
  </si>
  <si>
    <t>*2000*</t>
  </si>
  <si>
    <t>*1750*</t>
  </si>
  <si>
    <t>*2250*</t>
  </si>
  <si>
    <t>*2500*</t>
  </si>
  <si>
    <t>*2800*</t>
  </si>
  <si>
    <t>*Best-Seals A, FR-1234 Paris*</t>
  </si>
  <si>
    <t>*Injection molding, process description in Document A-02*</t>
  </si>
  <si>
    <t>*EPDM*</t>
  </si>
  <si>
    <t>*EPDM 12U*</t>
  </si>
  <si>
    <t>*black*</t>
  </si>
  <si>
    <t>*Hosturels 100 black*</t>
  </si>
  <si>
    <t>*Hostas, AT-1220 Vienna*</t>
  </si>
  <si>
    <t>*3,25*</t>
  </si>
  <si>
    <t>*PE-HD Fittings für die Wasserversorgung
/
PE-HD Fittings for drinking water distribution*</t>
  </si>
  <si>
    <t>*Superfitting*</t>
  </si>
  <si>
    <t>*2*</t>
  </si>
  <si>
    <t>*1*</t>
  </si>
  <si>
    <t>*1250*</t>
  </si>
  <si>
    <t>*3750*</t>
  </si>
  <si>
    <t>*3000*</t>
  </si>
  <si>
    <t>*4500*</t>
  </si>
  <si>
    <t>*5500*</t>
  </si>
  <si>
    <t>*7000*</t>
  </si>
  <si>
    <t>*7500*</t>
  </si>
  <si>
    <t>*8750*</t>
  </si>
  <si>
    <t>*10000*</t>
  </si>
  <si>
    <t>*11250*</t>
  </si>
  <si>
    <t>*12500*</t>
  </si>
  <si>
    <t>*14000*</t>
  </si>
  <si>
    <r>
      <t xml:space="preserve">      Mustertext ist in</t>
    </r>
    <r>
      <rPr>
        <sz val="11"/>
        <color rgb="FFFF0000"/>
        <rFont val="Arial"/>
        <family val="2"/>
      </rPr>
      <t xml:space="preserve"> *roter*</t>
    </r>
    <r>
      <rPr>
        <sz val="11"/>
        <color theme="5"/>
        <rFont val="Arial"/>
        <family val="2"/>
      </rPr>
      <t xml:space="preserve"> </t>
    </r>
    <r>
      <rPr>
        <sz val="11"/>
        <rFont val="Arial"/>
        <family val="2"/>
      </rPr>
      <t>Schrift dargestellt und ist vor Übermittlung des Dokuments zu entfernen. Die nicht benötigten Tabellenblätter bitte löschen.</t>
    </r>
  </si>
  <si>
    <r>
      <t xml:space="preserve">      Sample text is shown in </t>
    </r>
    <r>
      <rPr>
        <i/>
        <sz val="11"/>
        <color rgb="FFFF0000"/>
        <rFont val="Arial"/>
        <family val="2"/>
      </rPr>
      <t xml:space="preserve">*red* </t>
    </r>
    <r>
      <rPr>
        <i/>
        <sz val="11"/>
        <rFont val="Arial"/>
        <family val="2"/>
      </rPr>
      <t>and has to be removed before sumbitting the document. Please delete the spread sheets that are not relevant.</t>
    </r>
  </si>
  <si>
    <t>*Fitting producer A, FR-1234 Paris
Fitting producer B, DE-1234 Berlin*</t>
  </si>
  <si>
    <t>*PE 100 RC*</t>
  </si>
  <si>
    <t>*Hostmi, AT-1120 Vienna*</t>
  </si>
  <si>
    <t xml:space="preserve">*OFI test report no. 2401523* </t>
  </si>
  <si>
    <t>*3*</t>
  </si>
  <si>
    <t>*4*</t>
  </si>
  <si>
    <t>*5*</t>
  </si>
  <si>
    <t>*Body (T-part)*</t>
  </si>
  <si>
    <t>*O-ring 2x2x6mm*</t>
  </si>
  <si>
    <t>*Sieve*</t>
  </si>
  <si>
    <t>*Endcap*</t>
  </si>
  <si>
    <t>*Lubricant (Processing Aid, Additives,…)*</t>
  </si>
  <si>
    <t>*2a / 2b*</t>
  </si>
  <si>
    <t>*A132456*</t>
  </si>
  <si>
    <t>*A789456*</t>
  </si>
  <si>
    <t>*A123789*</t>
  </si>
  <si>
    <t>*B125412*</t>
  </si>
  <si>
    <t>*C98765*</t>
  </si>
  <si>
    <t>*1280*</t>
  </si>
  <si>
    <t>*55*</t>
  </si>
  <si>
    <t>*280*</t>
  </si>
  <si>
    <t>*540*</t>
  </si>
  <si>
    <t>*15*</t>
  </si>
  <si>
    <t>*BestCompany, AT-1110 Vienna*</t>
  </si>
  <si>
    <t>*Company 1 Vienna*</t>
  </si>
  <si>
    <t>*SmelterS,CH-7894*</t>
  </si>
  <si>
    <t>*Superplastics, DE-1258 Altstadt*</t>
  </si>
  <si>
    <t>*Grease Company, Ireland*</t>
  </si>
  <si>
    <t>*Company 3 Madrid*</t>
  </si>
  <si>
    <t>*Slipperyproducts Ltd, CH- Rütschelen*</t>
  </si>
  <si>
    <t>*Extrusion*</t>
  </si>
  <si>
    <t>*Injection molding*</t>
  </si>
  <si>
    <t>*Die casting*</t>
  </si>
  <si>
    <t>*Polyethylen*</t>
  </si>
  <si>
    <t>*POM*</t>
  </si>
  <si>
    <t>*Brass*</t>
  </si>
  <si>
    <t>*Ester*</t>
  </si>
  <si>
    <t>*Grilluz T4567*</t>
  </si>
  <si>
    <t>*AA7zzX*</t>
  </si>
  <si>
    <t>*Hosturles H987*</t>
  </si>
  <si>
    <t>*CuZn68*</t>
  </si>
  <si>
    <t>*ABCDE*</t>
  </si>
  <si>
    <t>*red*</t>
  </si>
  <si>
    <t>*natural*</t>
  </si>
  <si>
    <t>*green and blue*</t>
  </si>
  <si>
    <t>*'yellowish*</t>
  </si>
  <si>
    <t>*Company 2 Düsseldorf*</t>
  </si>
  <si>
    <t>*Grease Company,  Ireland*</t>
  </si>
  <si>
    <t>*MB 007 red*</t>
  </si>
  <si>
    <t>*ZXY 780 green and ZZZ 877 blue*</t>
  </si>
  <si>
    <t xml:space="preserve">*Coloroco GmbH, Färbergasse 1, AT-1100 Vienna* </t>
  </si>
  <si>
    <t>*Buntico, NL-Rotterdam*</t>
  </si>
  <si>
    <t>*PPA*</t>
  </si>
  <si>
    <t>*Separation Aid X-100*</t>
  </si>
  <si>
    <t>*OFI 1085-1000*</t>
  </si>
  <si>
    <r>
      <t xml:space="preserve">*PE-HD Rohr mit integrierten Schichten
</t>
    </r>
    <r>
      <rPr>
        <i/>
        <sz val="11"/>
        <rFont val="Arial"/>
        <family val="2"/>
      </rPr>
      <t>PE-HD Pipe with integrated layers</t>
    </r>
    <r>
      <rPr>
        <sz val="11"/>
        <rFont val="Arial"/>
        <family val="2"/>
      </rPr>
      <t>*</t>
    </r>
  </si>
  <si>
    <t>*Hose A*</t>
  </si>
  <si>
    <t>*Fabric*</t>
  </si>
  <si>
    <t>*Hose C*</t>
  </si>
  <si>
    <t>*Outer layer*</t>
  </si>
  <si>
    <t>*Company A, Vienna, Austria*</t>
  </si>
  <si>
    <t>*Company B, Madrid, Spain*</t>
  </si>
  <si>
    <t>*Process  description in Document A-01*</t>
  </si>
  <si>
    <t>*PEX*</t>
  </si>
  <si>
    <t>*Polyester*</t>
  </si>
  <si>
    <t>*PEX 500A*</t>
  </si>
  <si>
    <t>*Polyester X100*</t>
  </si>
  <si>
    <t>*PEX 300A*</t>
  </si>
  <si>
    <t xml:space="preserve">*Blue* </t>
  </si>
  <si>
    <t>*white*</t>
  </si>
  <si>
    <t>*Blue*</t>
  </si>
  <si>
    <t>*n.a:*</t>
  </si>
  <si>
    <t>*Best Plastics Additives, 4020 Linz *</t>
  </si>
  <si>
    <t>*2,3*</t>
  </si>
  <si>
    <t>*Layer 1 (in contact with water) *</t>
  </si>
  <si>
    <t>*blue*</t>
  </si>
  <si>
    <t>*30*</t>
  </si>
  <si>
    <r>
      <t xml:space="preserve">Produktgruppe des Bauteils:
</t>
    </r>
    <r>
      <rPr>
        <b/>
        <i/>
        <sz val="11"/>
        <color theme="0"/>
        <rFont val="Arial"/>
        <family val="2"/>
      </rPr>
      <t>Product group of the component:</t>
    </r>
  </si>
  <si>
    <r>
      <t xml:space="preserve">Produktgruppe des Zusammengesetzten Produkts:
</t>
    </r>
    <r>
      <rPr>
        <b/>
        <i/>
        <sz val="11"/>
        <color theme="0"/>
        <rFont val="Arial"/>
        <family val="2"/>
      </rPr>
      <t xml:space="preserve"> Product group of assembled product:</t>
    </r>
  </si>
  <si>
    <r>
      <t xml:space="preserve">Siehe untestehende Tabelle
</t>
    </r>
    <r>
      <rPr>
        <i/>
        <sz val="11"/>
        <rFont val="Arial"/>
        <family val="2"/>
      </rPr>
      <t>See table below</t>
    </r>
  </si>
  <si>
    <r>
      <t xml:space="preserve">Kommentare OFI CERT
</t>
    </r>
    <r>
      <rPr>
        <b/>
        <i/>
        <sz val="11"/>
        <color theme="0"/>
        <rFont val="Arial"/>
        <family val="2"/>
      </rPr>
      <t>Comments OFI CERT</t>
    </r>
  </si>
  <si>
    <r>
      <t xml:space="preserve">Materialkonstanten / Eigenschaften (finales Material)
</t>
    </r>
    <r>
      <rPr>
        <b/>
        <i/>
        <sz val="11"/>
        <color theme="0"/>
        <rFont val="Arial"/>
        <family val="2"/>
      </rPr>
      <t>Material constants / properties (final material)</t>
    </r>
  </si>
  <si>
    <t>*-70*</t>
  </si>
  <si>
    <t>*0,94*</t>
  </si>
  <si>
    <t>*-55*</t>
  </si>
  <si>
    <t>*1,40*</t>
  </si>
  <si>
    <t>GP33-FO31-OFI</t>
  </si>
  <si>
    <r>
      <t xml:space="preserve">► </t>
    </r>
    <r>
      <rPr>
        <u/>
        <sz val="11"/>
        <color theme="1"/>
        <rFont val="Arial"/>
        <family val="2"/>
      </rPr>
      <t>CF</t>
    </r>
    <r>
      <rPr>
        <sz val="11"/>
        <color theme="1"/>
        <rFont val="Arial"/>
        <family val="2"/>
      </rPr>
      <t xml:space="preserve"> = Umrechnungsfaktor, entsprechend Durchführungsbeschluss (EU) 2024/368</t>
    </r>
  </si>
  <si>
    <r>
      <t xml:space="preserve">► </t>
    </r>
    <r>
      <rPr>
        <i/>
        <u/>
        <sz val="11"/>
        <color theme="1"/>
        <rFont val="Arial"/>
        <family val="2"/>
      </rPr>
      <t>CF</t>
    </r>
    <r>
      <rPr>
        <i/>
        <sz val="11"/>
        <color theme="1"/>
        <rFont val="Arial"/>
        <family val="2"/>
      </rPr>
      <t xml:space="preserve"> = conversion factor, according to Commission Implementing Decision (EU) 2024/368</t>
    </r>
  </si>
  <si>
    <r>
      <t xml:space="preserve">► </t>
    </r>
    <r>
      <rPr>
        <u/>
        <sz val="11"/>
        <color theme="1"/>
        <rFont val="Arial"/>
        <family val="2"/>
      </rPr>
      <t>Bewertungsgrundlagen</t>
    </r>
    <r>
      <rPr>
        <sz val="11"/>
        <color theme="1"/>
        <rFont val="Arial"/>
        <family val="2"/>
      </rPr>
      <t xml:space="preserve"> = gemäß Durchführungsbeschluss (EU) 2024/368</t>
    </r>
  </si>
  <si>
    <r>
      <t xml:space="preserve">► </t>
    </r>
    <r>
      <rPr>
        <i/>
        <u/>
        <sz val="11"/>
        <color theme="1"/>
        <rFont val="Arial"/>
        <family val="2"/>
      </rPr>
      <t>Evaluation Criteria</t>
    </r>
    <r>
      <rPr>
        <i/>
        <sz val="11"/>
        <color theme="1"/>
        <rFont val="Arial"/>
        <family val="2"/>
      </rPr>
      <t xml:space="preserve"> =  according to Commission Implementing Decision (EU) 2024/368</t>
    </r>
  </si>
  <si>
    <r>
      <t xml:space="preserve">     ► </t>
    </r>
    <r>
      <rPr>
        <i/>
        <sz val="11"/>
        <color theme="1"/>
        <rFont val="Arial"/>
        <family val="2"/>
      </rPr>
      <t>Enamels, ceramic materials and other
         inorganic materials (incl. glass): Annex IV</t>
    </r>
  </si>
  <si>
    <t xml:space="preserve">     ► Emails, keramische Werkstoffe und andere
         anorganische Materialien (inkl. Glas): Anhang IV</t>
  </si>
  <si>
    <t xml:space="preserve">     ► Organische Materialien: Anhang I</t>
  </si>
  <si>
    <t xml:space="preserve">     ► Metallene Werkstoffe: Anhang II</t>
  </si>
  <si>
    <t xml:space="preserve">     ► Zementgebundene Werkstoffe: Anhang III</t>
  </si>
  <si>
    <r>
      <t xml:space="preserve">     ► O</t>
    </r>
    <r>
      <rPr>
        <i/>
        <sz val="11"/>
        <color theme="1"/>
        <rFont val="Arial"/>
        <family val="2"/>
      </rPr>
      <t>rganic materials: Annex I</t>
    </r>
  </si>
  <si>
    <r>
      <t xml:space="preserve">     ► M</t>
    </r>
    <r>
      <rPr>
        <i/>
        <sz val="11"/>
        <color theme="1"/>
        <rFont val="Arial"/>
        <family val="2"/>
      </rPr>
      <t>etallic materials: Annex II</t>
    </r>
  </si>
  <si>
    <r>
      <t xml:space="preserve">     ► C</t>
    </r>
    <r>
      <rPr>
        <i/>
        <sz val="11"/>
        <color theme="1"/>
        <rFont val="Arial"/>
        <family val="2"/>
      </rPr>
      <t>ementitious materials: Annex III</t>
    </r>
  </si>
  <si>
    <r>
      <t>Produktionsstätten /</t>
    </r>
    <r>
      <rPr>
        <b/>
        <i/>
        <sz val="12"/>
        <rFont val="Arial"/>
        <family val="2"/>
      </rPr>
      <t xml:space="preserve"> Production Sites</t>
    </r>
  </si>
  <si>
    <r>
      <t xml:space="preserve">Produktgruppe: Rohre und Rohrauskleidungen
</t>
    </r>
    <r>
      <rPr>
        <b/>
        <i/>
        <sz val="11"/>
        <color theme="0"/>
        <rFont val="Arial"/>
        <family val="2"/>
      </rPr>
      <t>Product group: Pipes and pipe linings</t>
    </r>
  </si>
  <si>
    <r>
      <t xml:space="preserve">► </t>
    </r>
    <r>
      <rPr>
        <u/>
        <sz val="11"/>
        <color theme="1"/>
        <rFont val="Arial"/>
        <family val="2"/>
      </rPr>
      <t>DN / ID = Nennweite</t>
    </r>
    <r>
      <rPr>
        <sz val="11"/>
        <color theme="1"/>
        <rFont val="Arial"/>
        <family val="2"/>
      </rPr>
      <t xml:space="preserve"> = innerer Durchmesser eines Rohres / Schlauches;
    bei Anschlussteilen / Zubehörteilen bzw. Bauteilen für Anschlussteile / Zubehörteile ist der 
    entsprechnede ID des Rohrs anzugeben</t>
    </r>
  </si>
  <si>
    <r>
      <t xml:space="preserve">► </t>
    </r>
    <r>
      <rPr>
        <i/>
        <u/>
        <sz val="11"/>
        <color theme="1"/>
        <rFont val="Arial"/>
        <family val="2"/>
      </rPr>
      <t>DN / ID</t>
    </r>
    <r>
      <rPr>
        <i/>
        <sz val="11"/>
        <color theme="1"/>
        <rFont val="Arial"/>
        <family val="2"/>
      </rPr>
      <t xml:space="preserve"> = diameter nominal = inner diameter of a pipe / hose / fitting;
     for fittings / ancillaries or components of fittings / ancillaries, the corresponding ID of the pipe
     must be specified</t>
    </r>
  </si>
  <si>
    <t>CF</t>
  </si>
  <si>
    <t>≥ 10 %</t>
  </si>
  <si>
    <t>&lt; 10 %</t>
  </si>
  <si>
    <t>&lt; 1 %</t>
  </si>
  <si>
    <r>
      <t xml:space="preserve">Produktgruppe: Anschlussteile, Zubehörteile
</t>
    </r>
    <r>
      <rPr>
        <b/>
        <i/>
        <sz val="11"/>
        <color theme="0"/>
        <rFont val="Arial"/>
        <family val="2"/>
      </rPr>
      <t>Product group: Fittings, ancillaries</t>
    </r>
  </si>
  <si>
    <r>
      <t xml:space="preserve">Anschlussteile, Zubehörteile
</t>
    </r>
    <r>
      <rPr>
        <b/>
        <i/>
        <sz val="11"/>
        <color theme="0"/>
        <rFont val="Arial"/>
        <family val="2"/>
      </rPr>
      <t>Fittings, ancillaries</t>
    </r>
  </si>
  <si>
    <r>
      <t xml:space="preserve">Bauteile für Anschlussteile, Zubehörteile
</t>
    </r>
    <r>
      <rPr>
        <b/>
        <i/>
        <sz val="11"/>
        <color theme="0"/>
        <rFont val="Arial"/>
        <family val="2"/>
      </rPr>
      <t>Components of fittings, ancillaries</t>
    </r>
  </si>
  <si>
    <r>
      <t xml:space="preserve">Kleinere Bauteile für Anschlussteile, Zubehörteile </t>
    </r>
    <r>
      <rPr>
        <b/>
        <i/>
        <sz val="11"/>
        <color theme="0"/>
        <rFont val="Arial"/>
        <family val="2"/>
      </rPr>
      <t>Small Components of fittings, ancillaries</t>
    </r>
  </si>
  <si>
    <r>
      <t xml:space="preserve">Speichersysteme (Reservoirs)
</t>
    </r>
    <r>
      <rPr>
        <b/>
        <i/>
        <sz val="11"/>
        <color theme="0"/>
        <rFont val="Arial"/>
        <family val="2"/>
      </rPr>
      <t>Storage systems (reservoirs)</t>
    </r>
  </si>
  <si>
    <r>
      <t xml:space="preserve">Bauteile von Speichersystemen
</t>
    </r>
    <r>
      <rPr>
        <b/>
        <i/>
        <sz val="11"/>
        <color theme="0"/>
        <rFont val="Arial"/>
        <family val="2"/>
      </rPr>
      <t>Storage systems (reservoirs)</t>
    </r>
  </si>
  <si>
    <r>
      <t xml:space="preserve">Kleinere Bauteile von Speichersystemen </t>
    </r>
    <r>
      <rPr>
        <b/>
        <i/>
        <sz val="11"/>
        <color theme="0"/>
        <rFont val="Arial"/>
        <family val="2"/>
      </rPr>
      <t>Small Small Components storage systems</t>
    </r>
  </si>
  <si>
    <r>
      <t xml:space="preserve">Berechnung: Benetzte Oberfl.
</t>
    </r>
    <r>
      <rPr>
        <b/>
        <i/>
        <sz val="11"/>
        <color theme="0"/>
        <rFont val="Arial"/>
        <family val="2"/>
      </rPr>
      <t xml:space="preserve">Calculation: Wetted Surface </t>
    </r>
  </si>
  <si>
    <r>
      <t xml:space="preserve">Rohre und Rohrauskleidungen
</t>
    </r>
    <r>
      <rPr>
        <b/>
        <i/>
        <sz val="11"/>
        <color theme="0"/>
        <rFont val="Arial"/>
        <family val="2"/>
      </rPr>
      <t>Pipes and pipe linings</t>
    </r>
  </si>
  <si>
    <t>V. Thoeny</t>
  </si>
  <si>
    <t>G. Jechlinger</t>
  </si>
  <si>
    <t>C. Spindler</t>
  </si>
  <si>
    <r>
      <t xml:space="preserve">► </t>
    </r>
    <r>
      <rPr>
        <u/>
        <sz val="11"/>
        <color theme="1"/>
        <rFont val="Arial"/>
        <family val="2"/>
      </rPr>
      <t>Antragsteller</t>
    </r>
    <r>
      <rPr>
        <sz val="11"/>
        <color theme="1"/>
        <rFont val="Arial"/>
        <family val="2"/>
      </rPr>
      <t xml:space="preserve"> = zukünftiger Zertifikatsinhabe (Hersteller)</t>
    </r>
  </si>
  <si>
    <r>
      <t xml:space="preserve">► </t>
    </r>
    <r>
      <rPr>
        <i/>
        <u/>
        <sz val="11"/>
        <color theme="1"/>
        <rFont val="Arial"/>
        <family val="2"/>
      </rPr>
      <t>Applicant</t>
    </r>
    <r>
      <rPr>
        <i/>
        <sz val="11"/>
        <color theme="1"/>
        <rFont val="Arial"/>
        <family val="2"/>
      </rPr>
      <t xml:space="preserve"> = future certificate holder (manufacturer)</t>
    </r>
  </si>
  <si>
    <r>
      <t xml:space="preserve">► </t>
    </r>
    <r>
      <rPr>
        <u/>
        <sz val="11"/>
        <color theme="1"/>
        <rFont val="Arial"/>
        <family val="2"/>
      </rPr>
      <t>Produzent</t>
    </r>
    <r>
      <rPr>
        <sz val="11"/>
        <color theme="1"/>
        <rFont val="Arial"/>
        <family val="2"/>
      </rPr>
      <t xml:space="preserve"> = produziert ein Produkt / Bauteil</t>
    </r>
  </si>
  <si>
    <r>
      <t xml:space="preserve">► </t>
    </r>
    <r>
      <rPr>
        <i/>
        <u/>
        <sz val="11"/>
        <color theme="1"/>
        <rFont val="Arial"/>
        <family val="2"/>
      </rPr>
      <t>Producer</t>
    </r>
    <r>
      <rPr>
        <i/>
        <sz val="11"/>
        <color theme="1"/>
        <rFont val="Arial"/>
        <family val="2"/>
      </rPr>
      <t xml:space="preserve"> = produces a product / component</t>
    </r>
  </si>
  <si>
    <r>
      <t xml:space="preserve">Basismaterial / Werkstoff
</t>
    </r>
    <r>
      <rPr>
        <b/>
        <i/>
        <sz val="11"/>
        <color theme="0"/>
        <rFont val="Arial"/>
        <family val="2"/>
      </rPr>
      <t>Base material</t>
    </r>
  </si>
  <si>
    <t xml:space="preserve">Gültigkeit </t>
  </si>
  <si>
    <r>
      <t xml:space="preserve">Prüfberichte, Zertifikate
</t>
    </r>
    <r>
      <rPr>
        <b/>
        <i/>
        <sz val="11"/>
        <color theme="0"/>
        <rFont val="Arial"/>
        <family val="2"/>
      </rPr>
      <t>Test reports, Certificates</t>
    </r>
  </si>
  <si>
    <r>
      <t xml:space="preserve">► </t>
    </r>
    <r>
      <rPr>
        <u/>
        <sz val="11"/>
        <color theme="1"/>
        <rFont val="Arial"/>
        <family val="2"/>
      </rPr>
      <t>Totale Barriere</t>
    </r>
    <r>
      <rPr>
        <sz val="11"/>
        <color theme="1"/>
        <rFont val="Arial"/>
        <family val="2"/>
      </rPr>
      <t xml:space="preserve"> = Sperrschicht, die eine Diffusion jeglicher Stoffe verhindert 
    (in Richtung der Materialien / Werkstoffe, die mit dem Trinkwasser in Kontakt kommen)</t>
    </r>
  </si>
  <si>
    <r>
      <t xml:space="preserve">► </t>
    </r>
    <r>
      <rPr>
        <i/>
        <u/>
        <sz val="11"/>
        <color theme="1"/>
        <rFont val="Arial"/>
        <family val="2"/>
      </rPr>
      <t>Total barrier</t>
    </r>
    <r>
      <rPr>
        <i/>
        <sz val="11"/>
        <color theme="1"/>
        <rFont val="Arial"/>
        <family val="2"/>
      </rPr>
      <t xml:space="preserve"> = a barrier layer that prevents the diffusion of any substances 
    (towards the side of the material in contact with drinking water)</t>
    </r>
  </si>
  <si>
    <r>
      <t xml:space="preserve">  ► Sie haben mehrere Produkte?  ► Bitte </t>
    </r>
    <r>
      <rPr>
        <u/>
        <sz val="11"/>
        <rFont val="Arial"/>
        <family val="2"/>
      </rPr>
      <t>kopieren Sie das passende Tabellenblatt</t>
    </r>
    <r>
      <rPr>
        <sz val="11"/>
        <rFont val="Arial"/>
        <family val="2"/>
      </rPr>
      <t xml:space="preserve"> (Rechtsklick auf das Tabellenblatt - Verschieben oder Kopieren - Kopie erstellen).</t>
    </r>
  </si>
  <si>
    <r>
      <t xml:space="preserve">  ► You have several products?  ► Please </t>
    </r>
    <r>
      <rPr>
        <i/>
        <u/>
        <sz val="11"/>
        <rFont val="Arial"/>
        <family val="2"/>
      </rPr>
      <t>copy the corresponding spreadsheet</t>
    </r>
    <r>
      <rPr>
        <i/>
        <sz val="11"/>
        <rFont val="Arial"/>
        <family val="2"/>
      </rPr>
      <t xml:space="preserve"> (Right-click on the worksheet - Move or Copy Sheet - Create a copy).</t>
    </r>
  </si>
  <si>
    <t>*400*</t>
  </si>
  <si>
    <t>1.1</t>
  </si>
  <si>
    <r>
      <t xml:space="preserve">Bezeichnung
</t>
    </r>
    <r>
      <rPr>
        <b/>
        <i/>
        <sz val="11"/>
        <color theme="0"/>
        <rFont val="Arial"/>
        <family val="2"/>
      </rPr>
      <t>Description</t>
    </r>
  </si>
  <si>
    <r>
      <t xml:space="preserve">Handelsname 
</t>
    </r>
    <r>
      <rPr>
        <b/>
        <i/>
        <sz val="11"/>
        <color theme="0"/>
        <rFont val="Arial"/>
        <family val="2"/>
      </rPr>
      <t>Trade name</t>
    </r>
  </si>
  <si>
    <r>
      <t xml:space="preserve">Artikel-Nr.
</t>
    </r>
    <r>
      <rPr>
        <b/>
        <i/>
        <sz val="11"/>
        <color theme="0"/>
        <rFont val="Arial"/>
        <family val="2"/>
      </rPr>
      <t>Item No.</t>
    </r>
  </si>
  <si>
    <r>
      <t xml:space="preserve">DN / ID [mm]
Innendurch-messer (Rohr)
</t>
    </r>
    <r>
      <rPr>
        <b/>
        <i/>
        <sz val="11"/>
        <color theme="0"/>
        <rFont val="Arial"/>
        <family val="2"/>
      </rPr>
      <t xml:space="preserve">Inner diameter (pipe) </t>
    </r>
  </si>
  <si>
    <r>
      <t xml:space="preserve">Produzent
</t>
    </r>
    <r>
      <rPr>
        <b/>
        <i/>
        <sz val="11"/>
        <color theme="0"/>
        <rFont val="Arial"/>
        <family val="2"/>
      </rPr>
      <t>Producer</t>
    </r>
  </si>
  <si>
    <r>
      <t xml:space="preserve">Herstellungs-Prozess
</t>
    </r>
    <r>
      <rPr>
        <b/>
        <i/>
        <sz val="11"/>
        <color theme="0"/>
        <rFont val="Arial"/>
        <family val="2"/>
      </rPr>
      <t>Production Process</t>
    </r>
  </si>
  <si>
    <r>
      <t xml:space="preserve">Materialtyp / Werkstoff-kategorie
</t>
    </r>
    <r>
      <rPr>
        <b/>
        <i/>
        <sz val="11"/>
        <color theme="0"/>
        <rFont val="Arial"/>
        <family val="2"/>
      </rPr>
      <t>Material type / Material category</t>
    </r>
  </si>
  <si>
    <r>
      <t xml:space="preserve">Spezifikation / Handelsname
</t>
    </r>
    <r>
      <rPr>
        <b/>
        <i/>
        <sz val="11"/>
        <color theme="0"/>
        <rFont val="Arial"/>
        <family val="2"/>
      </rPr>
      <t>Specification / Trade name</t>
    </r>
  </si>
  <si>
    <r>
      <t xml:space="preserve">Farbe
</t>
    </r>
    <r>
      <rPr>
        <b/>
        <i/>
        <sz val="11"/>
        <color theme="0"/>
        <rFont val="Arial"/>
        <family val="2"/>
      </rPr>
      <t>Colour</t>
    </r>
  </si>
  <si>
    <r>
      <t xml:space="preserve">Menge [Gewichts-%]
</t>
    </r>
    <r>
      <rPr>
        <b/>
        <i/>
        <sz val="11"/>
        <color theme="0"/>
        <rFont val="Arial"/>
        <family val="2"/>
      </rPr>
      <t>Amount  [Weight</t>
    </r>
    <r>
      <rPr>
        <b/>
        <sz val="11"/>
        <color theme="0"/>
        <rFont val="Arial"/>
        <family val="2"/>
      </rPr>
      <t>-%]</t>
    </r>
  </si>
  <si>
    <r>
      <t xml:space="preserve">Typ
</t>
    </r>
    <r>
      <rPr>
        <b/>
        <i/>
        <sz val="11"/>
        <color theme="0"/>
        <rFont val="Arial"/>
        <family val="2"/>
      </rPr>
      <t>Type</t>
    </r>
  </si>
  <si>
    <r>
      <rPr>
        <b/>
        <sz val="11"/>
        <color theme="0"/>
        <rFont val="Arial"/>
        <family val="2"/>
      </rPr>
      <t>Glasübergangs-temperatur</t>
    </r>
    <r>
      <rPr>
        <b/>
        <i/>
        <sz val="11"/>
        <color theme="0"/>
        <rFont val="Arial"/>
        <family val="2"/>
      </rPr>
      <t xml:space="preserve">
Glass transition temperature</t>
    </r>
    <r>
      <rPr>
        <b/>
        <sz val="11"/>
        <color theme="0"/>
        <rFont val="Arial"/>
        <family val="2"/>
      </rPr>
      <t xml:space="preserve"> 
[°C]</t>
    </r>
  </si>
  <si>
    <r>
      <t xml:space="preserve">Dichte
</t>
    </r>
    <r>
      <rPr>
        <b/>
        <i/>
        <sz val="11"/>
        <color theme="0"/>
        <rFont val="Arial"/>
        <family val="2"/>
      </rPr>
      <t>Density</t>
    </r>
    <r>
      <rPr>
        <b/>
        <sz val="11"/>
        <color theme="0"/>
        <rFont val="Arial"/>
        <family val="2"/>
      </rPr>
      <t xml:space="preserve">
[g/cm</t>
    </r>
    <r>
      <rPr>
        <b/>
        <vertAlign val="superscript"/>
        <sz val="11"/>
        <color theme="0"/>
        <rFont val="Arial"/>
        <family val="2"/>
      </rPr>
      <t>3</t>
    </r>
    <r>
      <rPr>
        <b/>
        <sz val="11"/>
        <color theme="0"/>
        <rFont val="Arial"/>
        <family val="2"/>
      </rPr>
      <t>]</t>
    </r>
  </si>
  <si>
    <r>
      <t xml:space="preserve"> Prüfbericht-Nr.  (falls verfügbar)
</t>
    </r>
    <r>
      <rPr>
        <b/>
        <i/>
        <sz val="11"/>
        <color theme="0"/>
        <rFont val="Arial"/>
        <family val="2"/>
      </rPr>
      <t>Test report No. (if available)</t>
    </r>
  </si>
  <si>
    <r>
      <t xml:space="preserve"> Zertifikat (falls verfügbar)
</t>
    </r>
    <r>
      <rPr>
        <b/>
        <i/>
        <sz val="11"/>
        <color theme="0"/>
        <rFont val="Arial"/>
        <family val="2"/>
      </rPr>
      <t>Certificate
(if available)</t>
    </r>
  </si>
  <si>
    <r>
      <t xml:space="preserve">BWGL
</t>
    </r>
    <r>
      <rPr>
        <b/>
        <i/>
        <sz val="11"/>
        <color theme="0"/>
        <rFont val="Arial"/>
        <family val="2"/>
      </rPr>
      <t>Evaluation Criteria</t>
    </r>
  </si>
  <si>
    <r>
      <t xml:space="preserve">Kategorie
</t>
    </r>
    <r>
      <rPr>
        <b/>
        <i/>
        <sz val="11"/>
        <color theme="0"/>
        <rFont val="Arial"/>
        <family val="2"/>
      </rPr>
      <t>Category</t>
    </r>
  </si>
  <si>
    <r>
      <t xml:space="preserve">Prüfbericht / Zertifikat / 
To Do
</t>
    </r>
    <r>
      <rPr>
        <b/>
        <i/>
        <sz val="11"/>
        <color theme="0"/>
        <rFont val="Arial"/>
        <family val="2"/>
      </rPr>
      <t>Test report / Certificate / 
To Do</t>
    </r>
  </si>
  <si>
    <r>
      <t xml:space="preserve">Anmerkungen
</t>
    </r>
    <r>
      <rPr>
        <b/>
        <i/>
        <sz val="11"/>
        <color theme="0"/>
        <rFont val="Arial"/>
        <family val="2"/>
      </rPr>
      <t>Remarks</t>
    </r>
  </si>
  <si>
    <r>
      <t xml:space="preserve">DN / ID [mm]
Innendurchmesser (Rohr)
</t>
    </r>
    <r>
      <rPr>
        <b/>
        <i/>
        <sz val="11"/>
        <color theme="0"/>
        <rFont val="Arial"/>
        <family val="2"/>
      </rPr>
      <t>Inner diameter (Pipe)</t>
    </r>
    <r>
      <rPr>
        <b/>
        <sz val="11"/>
        <color theme="0"/>
        <rFont val="Arial"/>
        <family val="2"/>
      </rPr>
      <t xml:space="preserve"> </t>
    </r>
  </si>
  <si>
    <t xml:space="preserve">          ID &lt; 80 mm</t>
  </si>
  <si>
    <t xml:space="preserve">          80 mm ≤ ID &lt; 300 mm</t>
  </si>
  <si>
    <t xml:space="preserve">          ID ≥ 300 mm</t>
  </si>
  <si>
    <r>
      <t xml:space="preserve">Gesamt-Oberfläche [mm²]              </t>
    </r>
    <r>
      <rPr>
        <b/>
        <i/>
        <sz val="11"/>
        <color theme="0"/>
        <rFont val="Arial"/>
        <family val="2"/>
      </rPr>
      <t>Total Surface [mm²]</t>
    </r>
  </si>
  <si>
    <r>
      <t xml:space="preserve">Anteil der benetzten Oberfläche
</t>
    </r>
    <r>
      <rPr>
        <b/>
        <i/>
        <sz val="11"/>
        <color theme="0"/>
        <rFont val="Arial"/>
        <family val="2"/>
      </rPr>
      <t>wetted surface fraction</t>
    </r>
  </si>
  <si>
    <r>
      <t xml:space="preserve">Wasservolumen (Behälter)
</t>
    </r>
    <r>
      <rPr>
        <b/>
        <i/>
        <sz val="11"/>
        <color theme="0"/>
        <rFont val="Arial"/>
        <family val="2"/>
      </rPr>
      <t>Water volume (tank)</t>
    </r>
  </si>
  <si>
    <r>
      <t xml:space="preserve">             Kleinere Bauteile für Anschlussteile, Zubehörteile 
</t>
    </r>
    <r>
      <rPr>
        <b/>
        <i/>
        <sz val="11"/>
        <color theme="0"/>
        <rFont val="Arial"/>
        <family val="2"/>
      </rPr>
      <t xml:space="preserve">             Small Components of fittings, ancillaries</t>
    </r>
  </si>
  <si>
    <r>
      <t xml:space="preserve">             Bauteile für Anschlussteile, Zubehörteile
</t>
    </r>
    <r>
      <rPr>
        <b/>
        <i/>
        <sz val="11"/>
        <color theme="0"/>
        <rFont val="Arial"/>
        <family val="2"/>
      </rPr>
      <t xml:space="preserve">             Components of fittings, ancillaries</t>
    </r>
  </si>
  <si>
    <r>
      <t xml:space="preserve">            Bauteile von Speichersystemen
</t>
    </r>
    <r>
      <rPr>
        <b/>
        <i/>
        <sz val="11"/>
        <color theme="0"/>
        <rFont val="Arial"/>
        <family val="2"/>
      </rPr>
      <t xml:space="preserve">            Storage systems (reservoirs)</t>
    </r>
  </si>
  <si>
    <r>
      <t xml:space="preserve">            Kleinere Bauteile von Speichersystemen
</t>
    </r>
    <r>
      <rPr>
        <b/>
        <i/>
        <sz val="11"/>
        <color theme="0"/>
        <rFont val="Arial"/>
        <family val="2"/>
      </rPr>
      <t xml:space="preserve">            Small Components storage systems</t>
    </r>
  </si>
  <si>
    <r>
      <t xml:space="preserve">                in der Wasserversorgung
</t>
    </r>
    <r>
      <rPr>
        <b/>
        <i/>
        <sz val="11"/>
        <color theme="0"/>
        <rFont val="Arial"/>
        <family val="2"/>
      </rPr>
      <t xml:space="preserve">                in water supply</t>
    </r>
  </si>
  <si>
    <r>
      <t xml:space="preserve">                &lt; 10 L (in Gebäuden / </t>
    </r>
    <r>
      <rPr>
        <b/>
        <i/>
        <sz val="11"/>
        <color theme="0"/>
        <rFont val="Arial"/>
        <family val="2"/>
      </rPr>
      <t>in buildings</t>
    </r>
    <r>
      <rPr>
        <b/>
        <sz val="11"/>
        <color theme="0"/>
        <rFont val="Arial"/>
        <family val="2"/>
      </rPr>
      <t>)</t>
    </r>
  </si>
  <si>
    <t xml:space="preserve">                ≥ 10 L (in Gebäuden / in buildings)</t>
  </si>
  <si>
    <r>
      <t xml:space="preserve">Produktgruppe des Produkts / Bauteils:
</t>
    </r>
    <r>
      <rPr>
        <b/>
        <i/>
        <sz val="11"/>
        <color theme="0"/>
        <rFont val="Arial"/>
        <family val="2"/>
      </rPr>
      <t>Product group of the product / component:</t>
    </r>
  </si>
  <si>
    <t>*Membran
/
membrane*</t>
  </si>
  <si>
    <t>*Supermembrane*</t>
  </si>
  <si>
    <t>*Membrane producer A, FR-1234 Paris
Membrane producer B, DE-1234 Berlin*</t>
  </si>
  <si>
    <r>
      <t>F</t>
    </r>
    <r>
      <rPr>
        <b/>
        <vertAlign val="subscript"/>
        <sz val="11"/>
        <color theme="0"/>
        <rFont val="Arial"/>
        <family val="2"/>
      </rPr>
      <t>C</t>
    </r>
  </si>
  <si>
    <r>
      <t xml:space="preserve">Schichten
(Schicht 1:   wasserberührt)
</t>
    </r>
    <r>
      <rPr>
        <b/>
        <i/>
        <sz val="11"/>
        <color theme="0"/>
        <rFont val="Arial"/>
        <family val="2"/>
      </rPr>
      <t>Layer
(Layer 1: facing the water)</t>
    </r>
  </si>
  <si>
    <r>
      <t xml:space="preserve">Bezeichnung - Schicht
</t>
    </r>
    <r>
      <rPr>
        <b/>
        <i/>
        <sz val="11"/>
        <color theme="0"/>
        <rFont val="Arial"/>
        <family val="2"/>
      </rPr>
      <t>Description - Layer</t>
    </r>
  </si>
  <si>
    <r>
      <t>Anteil im  Produkt 
(exkl. Metalle) [Gewichts-%]
P</t>
    </r>
    <r>
      <rPr>
        <b/>
        <i/>
        <sz val="11"/>
        <color theme="0"/>
        <rFont val="Arial"/>
        <family val="2"/>
      </rPr>
      <t>roportion in product 
(excl. Metals) [Weight</t>
    </r>
    <r>
      <rPr>
        <b/>
        <sz val="11"/>
        <color theme="0"/>
        <rFont val="Arial"/>
        <family val="2"/>
      </rPr>
      <t>-%]</t>
    </r>
  </si>
  <si>
    <r>
      <t xml:space="preserve">Zeichnungs-Nr.
</t>
    </r>
    <r>
      <rPr>
        <b/>
        <i/>
        <sz val="11"/>
        <color theme="0"/>
        <rFont val="Arial"/>
        <family val="2"/>
      </rPr>
      <t>Drawing No.</t>
    </r>
  </si>
  <si>
    <r>
      <t xml:space="preserve">Benetzte Oberfläche [mm²]
</t>
    </r>
    <r>
      <rPr>
        <b/>
        <i/>
        <sz val="11"/>
        <color theme="0"/>
        <rFont val="Arial"/>
        <family val="2"/>
      </rPr>
      <t>Wetted Surface  [mm²]</t>
    </r>
  </si>
  <si>
    <r>
      <t>Anzahl
Q</t>
    </r>
    <r>
      <rPr>
        <b/>
        <i/>
        <sz val="11"/>
        <color theme="0"/>
        <rFont val="Arial"/>
        <family val="2"/>
      </rPr>
      <t>uantity</t>
    </r>
  </si>
  <si>
    <r>
      <t xml:space="preserve">Händler / Vertreiber
</t>
    </r>
    <r>
      <rPr>
        <b/>
        <i/>
        <sz val="11"/>
        <color theme="0"/>
        <rFont val="Arial"/>
        <family val="2"/>
      </rPr>
      <t>Trader / Distributor</t>
    </r>
  </si>
  <si>
    <r>
      <t xml:space="preserve"> A = Bauteil x Anzahl [mm²]</t>
    </r>
    <r>
      <rPr>
        <b/>
        <i/>
        <sz val="11"/>
        <color theme="0"/>
        <rFont val="Arial"/>
        <family val="2"/>
      </rPr>
      <t xml:space="preserve">
</t>
    </r>
    <r>
      <rPr>
        <b/>
        <sz val="11"/>
        <color theme="0"/>
        <rFont val="Arial"/>
        <family val="2"/>
      </rPr>
      <t>A =</t>
    </r>
    <r>
      <rPr>
        <b/>
        <i/>
        <sz val="11"/>
        <color theme="0"/>
        <rFont val="Arial"/>
        <family val="2"/>
      </rPr>
      <t xml:space="preserve"> component </t>
    </r>
    <r>
      <rPr>
        <b/>
        <sz val="11"/>
        <color theme="0"/>
        <rFont val="Arial"/>
        <family val="2"/>
      </rPr>
      <t>x</t>
    </r>
    <r>
      <rPr>
        <b/>
        <i/>
        <sz val="11"/>
        <color theme="0"/>
        <rFont val="Arial"/>
        <family val="2"/>
      </rPr>
      <t xml:space="preserve"> quantity [mm²]</t>
    </r>
  </si>
  <si>
    <r>
      <t>A = Bauteil x Anzahl [%]</t>
    </r>
    <r>
      <rPr>
        <b/>
        <i/>
        <sz val="11"/>
        <color theme="0"/>
        <rFont val="Arial"/>
        <family val="2"/>
      </rPr>
      <t xml:space="preserve"> 
</t>
    </r>
    <r>
      <rPr>
        <b/>
        <sz val="11"/>
        <color theme="0"/>
        <rFont val="Arial"/>
        <family val="2"/>
      </rPr>
      <t xml:space="preserve">A = </t>
    </r>
    <r>
      <rPr>
        <b/>
        <i/>
        <sz val="11"/>
        <color theme="0"/>
        <rFont val="Arial"/>
        <family val="2"/>
      </rPr>
      <t>(component</t>
    </r>
    <r>
      <rPr>
        <b/>
        <sz val="11"/>
        <color theme="0"/>
        <rFont val="Arial"/>
        <family val="2"/>
      </rPr>
      <t xml:space="preserve"> x</t>
    </r>
    <r>
      <rPr>
        <b/>
        <i/>
        <sz val="11"/>
        <color theme="0"/>
        <rFont val="Arial"/>
        <family val="2"/>
      </rPr>
      <t xml:space="preserve"> quantity) [</t>
    </r>
    <r>
      <rPr>
        <b/>
        <sz val="11"/>
        <color theme="0"/>
        <rFont val="Arial"/>
        <family val="2"/>
      </rPr>
      <t>%</t>
    </r>
    <r>
      <rPr>
        <b/>
        <i/>
        <sz val="11"/>
        <color theme="0"/>
        <rFont val="Arial"/>
        <family val="2"/>
      </rPr>
      <t>]</t>
    </r>
  </si>
  <si>
    <t>1.2</t>
  </si>
  <si>
    <t>2025-09-09</t>
  </si>
  <si>
    <t>*4,05*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</si>
</sst>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sz val="11"/>
      <color theme="0"/>
      <name val="Arial"/>
      <family val="2"/>
    </font>
    <font>
      <sz val="11"/>
      <color rgb="FFFF0000"/>
      <name val="Calibri"/>
      <family val="2"/>
      <scheme val="minor"/>
    </font>
    <font>
      <i/>
      <sz val="11"/>
      <name val="Arial"/>
      <family val="2"/>
    </font>
    <font>
      <u/>
      <sz val="11"/>
      <name val="Arial"/>
      <family val="2"/>
    </font>
    <font>
      <i/>
      <u/>
      <sz val="11"/>
      <name val="Arial"/>
      <family val="2"/>
    </font>
    <font>
      <sz val="11"/>
      <color theme="5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1"/>
      <color theme="0"/>
      <name val="Wingdings"/>
      <charset val="2"/>
    </font>
    <font>
      <b/>
      <vertAlign val="superscript"/>
      <sz val="11"/>
      <color theme="0"/>
      <name val="Arial"/>
      <family val="2"/>
    </font>
    <font>
      <b/>
      <vertAlign val="subscript"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92D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28" fillId="0" borderId="0"/>
  </cellStyleXfs>
  <cellXfs count="474">
    <xf numFmtId="0" fontId="0" fillId="0" borderId="0" xfId="0"/>
    <xf numFmtId="0" fontId="3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14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right" vertical="center"/>
    </xf>
    <xf numFmtId="0" fontId="14" fillId="4" borderId="5" xfId="0" applyFont="1" applyFill="1" applyBorder="1" applyAlignment="1">
      <alignment vertical="center"/>
    </xf>
    <xf numFmtId="0" fontId="14" fillId="4" borderId="6" xfId="0" applyFont="1" applyFill="1" applyBorder="1" applyAlignment="1">
      <alignment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2" fillId="2" borderId="25" xfId="0" applyFont="1" applyFill="1" applyBorder="1" applyAlignment="1" applyProtection="1">
      <alignment horizontal="center"/>
    </xf>
    <xf numFmtId="1" fontId="2" fillId="2" borderId="27" xfId="0" applyNumberFormat="1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 wrapText="1"/>
    </xf>
    <xf numFmtId="2" fontId="3" fillId="2" borderId="36" xfId="0" applyNumberFormat="1" applyFont="1" applyFill="1" applyBorder="1" applyAlignment="1" applyProtection="1">
      <alignment horizontal="center" vertical="center" wrapText="1"/>
    </xf>
    <xf numFmtId="2" fontId="3" fillId="2" borderId="44" xfId="0" applyNumberFormat="1" applyFont="1" applyFill="1" applyBorder="1" applyAlignment="1" applyProtection="1">
      <alignment horizontal="center" vertical="center" wrapText="1"/>
    </xf>
    <xf numFmtId="0" fontId="3" fillId="2" borderId="27" xfId="0" quotePrefix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/>
    <xf numFmtId="0" fontId="2" fillId="4" borderId="3" xfId="0" applyFont="1" applyFill="1" applyBorder="1" applyAlignment="1"/>
    <xf numFmtId="164" fontId="28" fillId="4" borderId="55" xfId="2" applyNumberFormat="1" applyFill="1" applyBorder="1" applyAlignment="1" applyProtection="1">
      <alignment horizontal="center" wrapText="1"/>
    </xf>
    <xf numFmtId="0" fontId="29" fillId="4" borderId="54" xfId="0" applyFont="1" applyFill="1" applyBorder="1" applyAlignment="1" applyProtection="1">
      <alignment horizontal="center"/>
    </xf>
    <xf numFmtId="0" fontId="29" fillId="4" borderId="55" xfId="0" applyFont="1" applyFill="1" applyBorder="1" applyAlignment="1" applyProtection="1">
      <alignment horizontal="center"/>
    </xf>
    <xf numFmtId="0" fontId="30" fillId="4" borderId="30" xfId="0" applyFont="1" applyFill="1" applyBorder="1" applyAlignment="1" applyProtection="1">
      <alignment horizontal="center" vertical="top" wrapText="1"/>
    </xf>
    <xf numFmtId="0" fontId="30" fillId="4" borderId="14" xfId="0" applyFont="1" applyFill="1" applyBorder="1" applyAlignment="1" applyProtection="1">
      <alignment horizontal="center" vertical="top" wrapText="1"/>
    </xf>
    <xf numFmtId="0" fontId="2" fillId="4" borderId="5" xfId="0" applyFont="1" applyFill="1" applyBorder="1" applyAlignment="1">
      <alignment vertical="top"/>
    </xf>
    <xf numFmtId="0" fontId="2" fillId="4" borderId="6" xfId="0" applyFont="1" applyFill="1" applyBorder="1" applyAlignment="1">
      <alignment vertical="top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33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 wrapText="1"/>
    </xf>
    <xf numFmtId="0" fontId="3" fillId="2" borderId="22" xfId="0" quotePrefix="1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27" fillId="4" borderId="0" xfId="0" applyFont="1" applyFill="1" applyBorder="1" applyAlignment="1" applyProtection="1"/>
    <xf numFmtId="0" fontId="2" fillId="4" borderId="0" xfId="0" applyFont="1" applyFill="1"/>
    <xf numFmtId="0" fontId="27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Border="1"/>
    <xf numFmtId="0" fontId="2" fillId="4" borderId="0" xfId="0" applyFont="1" applyFill="1" applyBorder="1" applyProtection="1"/>
    <xf numFmtId="0" fontId="2" fillId="4" borderId="0" xfId="0" applyFont="1" applyFill="1" applyProtection="1"/>
    <xf numFmtId="0" fontId="2" fillId="4" borderId="0" xfId="0" applyFont="1" applyFill="1" applyAlignment="1" applyProtection="1">
      <alignment horizontal="center"/>
    </xf>
    <xf numFmtId="0" fontId="2" fillId="4" borderId="0" xfId="0" applyFont="1" applyFill="1" applyBorder="1" applyAlignment="1">
      <alignment vertical="center"/>
    </xf>
    <xf numFmtId="0" fontId="10" fillId="4" borderId="0" xfId="0" applyFont="1" applyFill="1" applyBorder="1" applyAlignment="1" applyProtection="1">
      <alignment vertical="center" wrapText="1"/>
    </xf>
    <xf numFmtId="0" fontId="12" fillId="4" borderId="0" xfId="0" applyFont="1" applyFill="1" applyBorder="1" applyAlignment="1" applyProtection="1"/>
    <xf numFmtId="0" fontId="12" fillId="4" borderId="0" xfId="0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/>
    <xf numFmtId="0" fontId="2" fillId="4" borderId="0" xfId="0" applyFont="1" applyFill="1" applyAlignment="1">
      <alignment vertical="top"/>
    </xf>
    <xf numFmtId="0" fontId="3" fillId="4" borderId="0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26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8" fillId="4" borderId="5" xfId="1" applyFill="1" applyBorder="1" applyAlignment="1">
      <alignment vertical="center"/>
    </xf>
    <xf numFmtId="0" fontId="14" fillId="4" borderId="0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0" xfId="0" applyFont="1" applyFill="1" applyBorder="1" applyAlignment="1">
      <alignment horizontal="left" vertical="center" wrapText="1"/>
    </xf>
    <xf numFmtId="0" fontId="3" fillId="4" borderId="0" xfId="0" applyFont="1" applyFill="1" applyProtection="1"/>
    <xf numFmtId="0" fontId="3" fillId="4" borderId="0" xfId="0" applyFont="1" applyFill="1" applyBorder="1" applyAlignment="1" applyProtection="1">
      <alignment horizontal="center" vertical="center" wrapText="1"/>
    </xf>
    <xf numFmtId="0" fontId="3" fillId="4" borderId="0" xfId="0" quotePrefix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center"/>
    </xf>
    <xf numFmtId="0" fontId="3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 applyProtection="1">
      <alignment horizontal="center" vertical="center" wrapText="1"/>
      <protection locked="0"/>
    </xf>
    <xf numFmtId="0" fontId="3" fillId="4" borderId="36" xfId="0" applyFont="1" applyFill="1" applyBorder="1" applyAlignment="1" applyProtection="1">
      <alignment horizontal="center" vertical="center" wrapText="1"/>
      <protection locked="0"/>
    </xf>
    <xf numFmtId="0" fontId="3" fillId="4" borderId="38" xfId="0" quotePrefix="1" applyFont="1" applyFill="1" applyBorder="1" applyAlignment="1" applyProtection="1">
      <alignment horizontal="center" vertical="center" wrapText="1"/>
      <protection locked="0"/>
    </xf>
    <xf numFmtId="0" fontId="3" fillId="4" borderId="35" xfId="0" quotePrefix="1" applyFont="1" applyFill="1" applyBorder="1" applyAlignment="1" applyProtection="1">
      <alignment horizontal="center" vertical="center" wrapText="1"/>
      <protection locked="0"/>
    </xf>
    <xf numFmtId="0" fontId="3" fillId="4" borderId="24" xfId="0" applyFont="1" applyFill="1" applyBorder="1" applyAlignment="1" applyProtection="1">
      <alignment horizontal="center" vertical="center" wrapText="1"/>
      <protection locked="0"/>
    </xf>
    <xf numFmtId="0" fontId="3" fillId="4" borderId="39" xfId="0" quotePrefix="1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/>
    </xf>
    <xf numFmtId="0" fontId="2" fillId="4" borderId="0" xfId="0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vertical="center"/>
    </xf>
    <xf numFmtId="0" fontId="2" fillId="4" borderId="0" xfId="0" applyFont="1" applyFill="1" applyBorder="1" applyAlignment="1" applyProtection="1">
      <alignment vertical="center"/>
    </xf>
    <xf numFmtId="0" fontId="32" fillId="4" borderId="0" xfId="0" applyFont="1" applyFill="1" applyBorder="1" applyAlignment="1" applyProtection="1">
      <alignment horizontal="right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vertical="center" wrapText="1"/>
    </xf>
    <xf numFmtId="0" fontId="10" fillId="4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/>
    <xf numFmtId="0" fontId="3" fillId="4" borderId="3" xfId="0" applyFont="1" applyFill="1" applyBorder="1" applyAlignment="1" applyProtection="1"/>
    <xf numFmtId="0" fontId="3" fillId="4" borderId="0" xfId="0" applyFont="1" applyFill="1" applyAlignment="1" applyProtection="1"/>
    <xf numFmtId="0" fontId="3" fillId="4" borderId="5" xfId="0" applyFont="1" applyFill="1" applyBorder="1" applyAlignment="1" applyProtection="1">
      <alignment vertical="top"/>
    </xf>
    <xf numFmtId="0" fontId="3" fillId="4" borderId="6" xfId="0" applyFont="1" applyFill="1" applyBorder="1" applyAlignment="1" applyProtection="1">
      <alignment vertical="top"/>
    </xf>
    <xf numFmtId="0" fontId="3" fillId="4" borderId="0" xfId="0" applyFont="1" applyFill="1" applyAlignment="1" applyProtection="1">
      <alignment vertical="top"/>
    </xf>
    <xf numFmtId="0" fontId="3" fillId="4" borderId="0" xfId="0" quotePrefix="1" applyFont="1" applyFill="1" applyBorder="1" applyAlignment="1" applyProtection="1">
      <alignment vertical="center" wrapText="1"/>
    </xf>
    <xf numFmtId="0" fontId="3" fillId="4" borderId="0" xfId="0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0" fillId="4" borderId="0" xfId="0" applyFill="1" applyProtection="1"/>
    <xf numFmtId="0" fontId="0" fillId="4" borderId="0" xfId="0" applyFill="1" applyBorder="1" applyAlignment="1" applyProtection="1"/>
    <xf numFmtId="0" fontId="0" fillId="4" borderId="0" xfId="0" applyFill="1" applyAlignment="1" applyProtection="1"/>
    <xf numFmtId="0" fontId="13" fillId="4" borderId="0" xfId="0" applyFont="1" applyFill="1" applyBorder="1" applyAlignment="1" applyProtection="1">
      <alignment horizontal="center" vertical="center" wrapText="1"/>
    </xf>
    <xf numFmtId="0" fontId="13" fillId="4" borderId="0" xfId="0" quotePrefix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/>
    <xf numFmtId="0" fontId="2" fillId="4" borderId="3" xfId="0" applyFont="1" applyFill="1" applyBorder="1" applyAlignment="1" applyProtection="1"/>
    <xf numFmtId="0" fontId="2" fillId="4" borderId="0" xfId="0" applyFont="1" applyFill="1" applyAlignment="1" applyProtection="1"/>
    <xf numFmtId="0" fontId="2" fillId="4" borderId="5" xfId="0" applyFont="1" applyFill="1" applyBorder="1" applyAlignment="1" applyProtection="1">
      <alignment vertical="top"/>
    </xf>
    <xf numFmtId="0" fontId="2" fillId="4" borderId="6" xfId="0" applyFont="1" applyFill="1" applyBorder="1" applyAlignment="1" applyProtection="1">
      <alignment vertical="top"/>
    </xf>
    <xf numFmtId="0" fontId="2" fillId="4" borderId="0" xfId="0" applyFont="1" applyFill="1" applyAlignment="1" applyProtection="1">
      <alignment vertical="top"/>
    </xf>
    <xf numFmtId="0" fontId="1" fillId="4" borderId="0" xfId="0" applyFont="1" applyFill="1" applyProtection="1"/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32" fillId="3" borderId="1" xfId="0" applyFont="1" applyFill="1" applyBorder="1" applyAlignment="1" applyProtection="1">
      <alignment horizontal="right" vertical="center" wrapText="1"/>
    </xf>
    <xf numFmtId="0" fontId="3" fillId="4" borderId="0" xfId="0" applyFont="1" applyFill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vertical="center" wrapText="1"/>
    </xf>
    <xf numFmtId="0" fontId="3" fillId="4" borderId="0" xfId="0" applyFont="1" applyFill="1" applyBorder="1" applyAlignment="1" applyProtection="1">
      <alignment vertical="center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18" xfId="0" quotePrefix="1" applyFont="1" applyBorder="1" applyAlignment="1" applyProtection="1">
      <alignment horizontal="center" vertical="center" wrapText="1"/>
      <protection locked="0"/>
    </xf>
    <xf numFmtId="0" fontId="3" fillId="0" borderId="32" xfId="0" applyFont="1" applyFill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11" xfId="0" quotePrefix="1" applyFont="1" applyBorder="1" applyAlignment="1" applyProtection="1">
      <alignment horizontal="center" vertical="center" wrapText="1"/>
      <protection locked="0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2" fillId="3" borderId="12" xfId="0" applyFont="1" applyFill="1" applyBorder="1" applyAlignment="1" applyProtection="1">
      <alignment horizontal="right" vertical="center" wrapText="1"/>
    </xf>
    <xf numFmtId="0" fontId="10" fillId="3" borderId="2" xfId="0" applyFont="1" applyFill="1" applyBorder="1" applyAlignment="1" applyProtection="1">
      <alignment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10" fillId="3" borderId="60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vertical="center" wrapText="1"/>
    </xf>
    <xf numFmtId="0" fontId="10" fillId="3" borderId="13" xfId="0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  <protection locked="0"/>
    </xf>
    <xf numFmtId="0" fontId="3" fillId="0" borderId="38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Fill="1" applyBorder="1" applyAlignment="1" applyProtection="1">
      <alignment horizontal="center" vertical="center" wrapText="1"/>
      <protection locked="0"/>
    </xf>
    <xf numFmtId="0" fontId="3" fillId="0" borderId="20" xfId="0" quotePrefix="1" applyFont="1" applyBorder="1" applyAlignment="1" applyProtection="1">
      <alignment horizontal="center" vertical="center" wrapText="1"/>
      <protection locked="0"/>
    </xf>
    <xf numFmtId="0" fontId="3" fillId="0" borderId="22" xfId="0" quotePrefix="1" applyFont="1" applyBorder="1" applyAlignment="1" applyProtection="1">
      <alignment horizontal="center" vertical="center" wrapText="1"/>
      <protection locked="0"/>
    </xf>
    <xf numFmtId="0" fontId="3" fillId="0" borderId="27" xfId="0" quotePrefix="1" applyFont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7" xfId="0" quotePrefix="1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/>
    <xf numFmtId="0" fontId="2" fillId="4" borderId="0" xfId="0" applyFont="1" applyFill="1" applyBorder="1" applyAlignment="1" applyProtection="1">
      <alignment vertical="top"/>
    </xf>
    <xf numFmtId="49" fontId="28" fillId="4" borderId="14" xfId="2" applyNumberFormat="1" applyFill="1" applyBorder="1" applyAlignment="1" applyProtection="1">
      <alignment horizontal="center" vertical="top" wrapText="1"/>
    </xf>
    <xf numFmtId="0" fontId="27" fillId="0" borderId="32" xfId="0" applyFont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left" vertical="center" wrapText="1"/>
    </xf>
    <xf numFmtId="0" fontId="25" fillId="4" borderId="10" xfId="0" applyFont="1" applyFill="1" applyBorder="1" applyAlignment="1" applyProtection="1">
      <alignment horizontal="center"/>
    </xf>
    <xf numFmtId="0" fontId="9" fillId="4" borderId="26" xfId="2" applyFont="1" applyFill="1" applyBorder="1" applyAlignment="1" applyProtection="1">
      <alignment horizontal="center"/>
    </xf>
    <xf numFmtId="49" fontId="25" fillId="4" borderId="22" xfId="0" applyNumberFormat="1" applyFont="1" applyFill="1" applyBorder="1" applyAlignment="1" applyProtection="1">
      <alignment horizontal="center" vertical="center"/>
    </xf>
    <xf numFmtId="49" fontId="25" fillId="4" borderId="27" xfId="0" applyNumberFormat="1" applyFont="1" applyFill="1" applyBorder="1" applyAlignment="1" applyProtection="1">
      <alignment horizontal="center" vertical="center"/>
    </xf>
    <xf numFmtId="0" fontId="12" fillId="4" borderId="0" xfId="0" applyFont="1" applyFill="1" applyProtection="1"/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vertical="center" wrapText="1"/>
    </xf>
    <xf numFmtId="0" fontId="10" fillId="3" borderId="12" xfId="0" applyFont="1" applyFill="1" applyBorder="1" applyAlignment="1" applyProtection="1">
      <alignment horizontal="left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Protection="1"/>
    <xf numFmtId="0" fontId="10" fillId="3" borderId="41" xfId="0" applyFont="1" applyFill="1" applyBorder="1" applyAlignment="1" applyProtection="1">
      <alignment horizontal="center" vertical="center" wrapText="1"/>
    </xf>
    <xf numFmtId="0" fontId="10" fillId="3" borderId="4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61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Alignment="1" applyProtection="1">
      <alignment vertical="center" wrapText="1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3" fillId="2" borderId="26" xfId="0" quotePrefix="1" applyFont="1" applyFill="1" applyBorder="1" applyAlignment="1" applyProtection="1">
      <alignment horizontal="center" vertical="center" wrapText="1"/>
    </xf>
    <xf numFmtId="0" fontId="3" fillId="2" borderId="28" xfId="0" quotePrefix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4" borderId="21" xfId="0" quotePrefix="1" applyFont="1" applyFill="1" applyBorder="1" applyAlignment="1" applyProtection="1">
      <alignment horizontal="center" vertical="center" wrapText="1"/>
      <protection locked="0"/>
    </xf>
    <xf numFmtId="0" fontId="3" fillId="2" borderId="21" xfId="0" quotePrefix="1" applyFont="1" applyFill="1" applyBorder="1" applyAlignment="1" applyProtection="1">
      <alignment horizontal="center" vertical="center" wrapText="1"/>
    </xf>
    <xf numFmtId="0" fontId="3" fillId="2" borderId="25" xfId="0" quotePrefix="1" applyFont="1" applyFill="1" applyBorder="1" applyAlignment="1" applyProtection="1">
      <alignment horizontal="center" vertical="center" wrapText="1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0" borderId="21" xfId="0" quotePrefix="1" applyFont="1" applyBorder="1" applyAlignment="1" applyProtection="1">
      <alignment horizontal="center" vertical="center" wrapText="1"/>
      <protection locked="0"/>
    </xf>
    <xf numFmtId="0" fontId="3" fillId="0" borderId="25" xfId="0" quotePrefix="1" applyFont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26" xfId="0" quotePrefix="1" applyFont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center"/>
    </xf>
    <xf numFmtId="0" fontId="27" fillId="0" borderId="2" xfId="0" applyFont="1" applyBorder="1" applyAlignment="1" applyProtection="1">
      <alignment horizontal="center"/>
    </xf>
    <xf numFmtId="0" fontId="27" fillId="0" borderId="51" xfId="0" applyFont="1" applyBorder="1" applyAlignment="1" applyProtection="1">
      <alignment horizontal="center"/>
    </xf>
    <xf numFmtId="0" fontId="27" fillId="0" borderId="12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0" fontId="27" fillId="0" borderId="50" xfId="0" applyFont="1" applyBorder="1" applyAlignment="1" applyProtection="1">
      <alignment horizontal="center"/>
    </xf>
    <xf numFmtId="0" fontId="27" fillId="0" borderId="4" xfId="0" applyFont="1" applyBorder="1" applyAlignment="1" applyProtection="1">
      <alignment horizontal="center"/>
    </xf>
    <xf numFmtId="0" fontId="27" fillId="0" borderId="5" xfId="0" applyFont="1" applyBorder="1" applyAlignment="1" applyProtection="1">
      <alignment horizontal="center"/>
    </xf>
    <xf numFmtId="0" fontId="27" fillId="0" borderId="52" xfId="0" applyFont="1" applyBorder="1" applyAlignment="1" applyProtection="1">
      <alignment horizontal="center"/>
    </xf>
    <xf numFmtId="0" fontId="14" fillId="4" borderId="12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13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3" fillId="0" borderId="22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left" vertical="center"/>
    </xf>
    <xf numFmtId="0" fontId="22" fillId="2" borderId="12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left" vertical="center"/>
    </xf>
    <xf numFmtId="0" fontId="22" fillId="2" borderId="13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23" fillId="0" borderId="40" xfId="0" applyFont="1" applyBorder="1" applyAlignment="1" applyProtection="1">
      <alignment horizontal="left" vertical="center"/>
      <protection locked="0"/>
    </xf>
    <xf numFmtId="0" fontId="23" fillId="0" borderId="45" xfId="0" applyFont="1" applyBorder="1" applyAlignment="1" applyProtection="1">
      <alignment horizontal="left" vertical="center"/>
      <protection locked="0"/>
    </xf>
    <xf numFmtId="0" fontId="23" fillId="0" borderId="46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9" fillId="4" borderId="12" xfId="0" applyFont="1" applyFill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19" fillId="4" borderId="13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23" fillId="2" borderId="18" xfId="0" applyFont="1" applyFill="1" applyBorder="1" applyAlignment="1">
      <alignment horizontal="left" vertical="center"/>
    </xf>
    <xf numFmtId="0" fontId="23" fillId="2" borderId="19" xfId="0" applyFont="1" applyFill="1" applyBorder="1" applyAlignment="1">
      <alignment horizontal="left" vertical="center"/>
    </xf>
    <xf numFmtId="0" fontId="23" fillId="2" borderId="20" xfId="0" applyFont="1" applyFill="1" applyBorder="1" applyAlignment="1">
      <alignment horizontal="left" vertical="center"/>
    </xf>
    <xf numFmtId="0" fontId="23" fillId="2" borderId="21" xfId="0" applyFont="1" applyFill="1" applyBorder="1" applyAlignment="1">
      <alignment horizontal="left" vertical="center"/>
    </xf>
    <xf numFmtId="0" fontId="23" fillId="2" borderId="10" xfId="0" applyFont="1" applyFill="1" applyBorder="1" applyAlignment="1">
      <alignment horizontal="left" vertical="center"/>
    </xf>
    <xf numFmtId="0" fontId="23" fillId="2" borderId="22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3" fillId="2" borderId="37" xfId="0" applyFont="1" applyFill="1" applyBorder="1" applyAlignment="1">
      <alignment horizontal="left" vertical="center"/>
    </xf>
    <xf numFmtId="0" fontId="23" fillId="2" borderId="15" xfId="0" applyFont="1" applyFill="1" applyBorder="1" applyAlignment="1">
      <alignment horizontal="left" vertical="center"/>
    </xf>
    <xf numFmtId="0" fontId="23" fillId="2" borderId="19" xfId="0" applyFont="1" applyFill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15" xfId="0" applyFont="1" applyFill="1" applyBorder="1" applyAlignment="1">
      <alignment horizontal="left" vertical="center" wrapText="1"/>
    </xf>
    <xf numFmtId="0" fontId="23" fillId="2" borderId="28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/>
    </xf>
    <xf numFmtId="0" fontId="4" fillId="2" borderId="2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3" fillId="2" borderId="26" xfId="0" quotePrefix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21" xfId="0" quotePrefix="1" applyFont="1" applyFill="1" applyBorder="1" applyAlignment="1" applyProtection="1">
      <alignment horizontal="center" vertical="center" wrapText="1"/>
      <protection locked="0"/>
    </xf>
    <xf numFmtId="0" fontId="3" fillId="4" borderId="25" xfId="0" quotePrefix="1" applyFont="1" applyFill="1" applyBorder="1" applyAlignment="1" applyProtection="1">
      <alignment horizontal="center" vertical="center" wrapText="1"/>
      <protection locked="0"/>
    </xf>
    <xf numFmtId="0" fontId="3" fillId="4" borderId="22" xfId="0" quotePrefix="1" applyFont="1" applyFill="1" applyBorder="1" applyAlignment="1" applyProtection="1">
      <alignment horizontal="center" vertical="center" wrapText="1"/>
      <protection locked="0"/>
    </xf>
    <xf numFmtId="0" fontId="3" fillId="4" borderId="27" xfId="0" quotePrefix="1" applyFont="1" applyFill="1" applyBorder="1" applyAlignment="1" applyProtection="1">
      <alignment horizontal="center" vertical="center" wrapText="1"/>
      <protection locked="0"/>
    </xf>
    <xf numFmtId="0" fontId="3" fillId="2" borderId="21" xfId="0" quotePrefix="1" applyFont="1" applyFill="1" applyBorder="1" applyAlignment="1" applyProtection="1">
      <alignment horizontal="center" vertical="center" wrapText="1"/>
    </xf>
    <xf numFmtId="0" fontId="3" fillId="2" borderId="25" xfId="0" quotePrefix="1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left" vertical="center"/>
    </xf>
    <xf numFmtId="0" fontId="5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9" fillId="4" borderId="53" xfId="0" applyFont="1" applyFill="1" applyBorder="1" applyAlignment="1" applyProtection="1">
      <alignment horizontal="center"/>
    </xf>
    <xf numFmtId="0" fontId="9" fillId="4" borderId="51" xfId="0" applyFont="1" applyFill="1" applyBorder="1" applyAlignment="1" applyProtection="1">
      <alignment horizontal="center"/>
    </xf>
    <xf numFmtId="0" fontId="31" fillId="4" borderId="44" xfId="0" applyFont="1" applyFill="1" applyBorder="1" applyAlignment="1" applyProtection="1">
      <alignment horizontal="center" vertical="top" wrapText="1"/>
    </xf>
    <xf numFmtId="0" fontId="31" fillId="4" borderId="52" xfId="0" applyFont="1" applyFill="1" applyBorder="1" applyAlignment="1" applyProtection="1">
      <alignment horizontal="center" vertical="top" wrapText="1"/>
    </xf>
    <xf numFmtId="164" fontId="28" fillId="4" borderId="53" xfId="2" applyNumberFormat="1" applyFont="1" applyFill="1" applyBorder="1" applyAlignment="1" applyProtection="1">
      <alignment horizontal="center" wrapText="1"/>
    </xf>
    <xf numFmtId="164" fontId="28" fillId="4" borderId="2" xfId="2" applyNumberFormat="1" applyFont="1" applyFill="1" applyBorder="1" applyAlignment="1" applyProtection="1">
      <alignment horizontal="center" wrapText="1"/>
    </xf>
    <xf numFmtId="164" fontId="28" fillId="4" borderId="51" xfId="2" applyNumberFormat="1" applyFont="1" applyFill="1" applyBorder="1" applyAlignment="1" applyProtection="1">
      <alignment horizontal="center" wrapText="1"/>
    </xf>
    <xf numFmtId="14" fontId="28" fillId="4" borderId="44" xfId="2" applyNumberFormat="1" applyFont="1" applyFill="1" applyBorder="1" applyAlignment="1" applyProtection="1">
      <alignment horizontal="center" vertical="top" wrapText="1"/>
    </xf>
    <xf numFmtId="14" fontId="28" fillId="4" borderId="5" xfId="2" applyNumberFormat="1" applyFont="1" applyFill="1" applyBorder="1" applyAlignment="1" applyProtection="1">
      <alignment horizontal="center" vertical="top" wrapText="1"/>
    </xf>
    <xf numFmtId="14" fontId="28" fillId="4" borderId="52" xfId="2" applyNumberFormat="1" applyFont="1" applyFill="1" applyBorder="1" applyAlignment="1" applyProtection="1">
      <alignment horizontal="center" vertical="top" wrapText="1"/>
    </xf>
    <xf numFmtId="0" fontId="9" fillId="4" borderId="1" xfId="0" applyFont="1" applyFill="1" applyBorder="1" applyAlignment="1" applyProtection="1">
      <alignment horizontal="center"/>
    </xf>
    <xf numFmtId="0" fontId="31" fillId="4" borderId="4" xfId="0" applyFont="1" applyFill="1" applyBorder="1" applyAlignment="1" applyProtection="1">
      <alignment horizontal="center" vertical="top" wrapText="1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3" fillId="4" borderId="39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3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27" fillId="4" borderId="1" xfId="0" applyFont="1" applyFill="1" applyBorder="1" applyAlignment="1" applyProtection="1">
      <alignment horizontal="center"/>
    </xf>
    <xf numFmtId="0" fontId="27" fillId="4" borderId="2" xfId="0" applyFont="1" applyFill="1" applyBorder="1" applyAlignment="1" applyProtection="1">
      <alignment horizontal="center"/>
    </xf>
    <xf numFmtId="0" fontId="27" fillId="4" borderId="51" xfId="0" applyFont="1" applyFill="1" applyBorder="1" applyAlignment="1" applyProtection="1">
      <alignment horizontal="center"/>
    </xf>
    <xf numFmtId="0" fontId="27" fillId="4" borderId="12" xfId="0" applyFont="1" applyFill="1" applyBorder="1" applyAlignment="1" applyProtection="1">
      <alignment horizontal="center"/>
    </xf>
    <xf numFmtId="0" fontId="27" fillId="4" borderId="0" xfId="0" applyFont="1" applyFill="1" applyBorder="1" applyAlignment="1" applyProtection="1">
      <alignment horizontal="center"/>
    </xf>
    <xf numFmtId="0" fontId="27" fillId="4" borderId="50" xfId="0" applyFont="1" applyFill="1" applyBorder="1" applyAlignment="1" applyProtection="1">
      <alignment horizontal="center"/>
    </xf>
    <xf numFmtId="0" fontId="27" fillId="4" borderId="4" xfId="0" applyFont="1" applyFill="1" applyBorder="1" applyAlignment="1" applyProtection="1">
      <alignment horizontal="center"/>
    </xf>
    <xf numFmtId="0" fontId="27" fillId="4" borderId="5" xfId="0" applyFont="1" applyFill="1" applyBorder="1" applyAlignment="1" applyProtection="1">
      <alignment horizontal="center"/>
    </xf>
    <xf numFmtId="0" fontId="27" fillId="4" borderId="52" xfId="0" applyFont="1" applyFill="1" applyBorder="1" applyAlignment="1" applyProtection="1">
      <alignment horizontal="center"/>
    </xf>
    <xf numFmtId="0" fontId="27" fillId="0" borderId="32" xfId="0" applyFont="1" applyBorder="1" applyAlignment="1" applyProtection="1">
      <alignment horizontal="center" vertical="center"/>
    </xf>
    <xf numFmtId="0" fontId="27" fillId="0" borderId="34" xfId="0" applyFont="1" applyBorder="1" applyAlignment="1" applyProtection="1">
      <alignment horizontal="center" vertical="center"/>
    </xf>
    <xf numFmtId="0" fontId="27" fillId="2" borderId="19" xfId="0" applyFont="1" applyFill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0" fontId="25" fillId="4" borderId="17" xfId="0" applyFont="1" applyFill="1" applyBorder="1" applyAlignment="1" applyProtection="1">
      <alignment horizontal="center"/>
    </xf>
    <xf numFmtId="0" fontId="25" fillId="4" borderId="38" xfId="0" applyFont="1" applyFill="1" applyBorder="1" applyAlignment="1" applyProtection="1">
      <alignment horizontal="center"/>
    </xf>
    <xf numFmtId="49" fontId="25" fillId="4" borderId="17" xfId="0" applyNumberFormat="1" applyFont="1" applyFill="1" applyBorder="1" applyAlignment="1" applyProtection="1">
      <alignment horizontal="center" vertical="center"/>
    </xf>
    <xf numFmtId="0" fontId="25" fillId="4" borderId="49" xfId="0" applyFont="1" applyFill="1" applyBorder="1" applyAlignment="1" applyProtection="1">
      <alignment horizontal="center" vertical="center"/>
    </xf>
    <xf numFmtId="0" fontId="9" fillId="4" borderId="33" xfId="2" applyFont="1" applyFill="1" applyBorder="1" applyAlignment="1" applyProtection="1">
      <alignment horizontal="center"/>
    </xf>
    <xf numFmtId="0" fontId="9" fillId="4" borderId="39" xfId="2" applyFont="1" applyFill="1" applyBorder="1" applyAlignment="1" applyProtection="1">
      <alignment horizontal="center"/>
    </xf>
    <xf numFmtId="49" fontId="25" fillId="4" borderId="33" xfId="0" applyNumberFormat="1" applyFont="1" applyFill="1" applyBorder="1" applyAlignment="1" applyProtection="1">
      <alignment horizontal="center" vertical="center"/>
    </xf>
    <xf numFmtId="0" fontId="25" fillId="4" borderId="63" xfId="0" applyFont="1" applyFill="1" applyBorder="1" applyAlignment="1" applyProtection="1">
      <alignment horizontal="center" vertical="center"/>
    </xf>
    <xf numFmtId="0" fontId="3" fillId="2" borderId="28" xfId="0" quotePrefix="1" applyFont="1" applyFill="1" applyBorder="1" applyAlignment="1" applyProtection="1">
      <alignment horizontal="center" vertical="center" wrapText="1"/>
    </xf>
    <xf numFmtId="0" fontId="3" fillId="2" borderId="29" xfId="0" quotePrefix="1" applyFont="1" applyFill="1" applyBorder="1" applyAlignment="1" applyProtection="1">
      <alignment horizontal="center" vertical="center" wrapText="1"/>
    </xf>
    <xf numFmtId="0" fontId="3" fillId="2" borderId="31" xfId="0" quotePrefix="1" applyFont="1" applyFill="1" applyBorder="1" applyAlignment="1" applyProtection="1">
      <alignment horizontal="center" vertical="center" wrapText="1"/>
    </xf>
    <xf numFmtId="0" fontId="3" fillId="2" borderId="37" xfId="0" quotePrefix="1" applyFont="1" applyFill="1" applyBorder="1" applyAlignment="1" applyProtection="1">
      <alignment horizontal="center" vertical="center" wrapText="1"/>
    </xf>
    <xf numFmtId="0" fontId="3" fillId="2" borderId="56" xfId="0" quotePrefix="1" applyFont="1" applyFill="1" applyBorder="1" applyAlignment="1" applyProtection="1">
      <alignment horizontal="center" vertical="center" wrapText="1"/>
    </xf>
    <xf numFmtId="0" fontId="3" fillId="2" borderId="30" xfId="0" quotePrefix="1" applyFont="1" applyFill="1" applyBorder="1" applyAlignment="1" applyProtection="1">
      <alignment horizontal="center" vertical="center" wrapText="1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56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6" xfId="0" quotePrefix="1" applyFont="1" applyFill="1" applyBorder="1" applyAlignment="1" applyProtection="1">
      <alignment horizontal="center" vertical="center" wrapText="1"/>
      <protection locked="0"/>
    </xf>
    <xf numFmtId="0" fontId="3" fillId="4" borderId="14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29" xfId="0" applyFont="1" applyFill="1" applyBorder="1" applyAlignment="1" applyProtection="1">
      <alignment horizontal="center" vertical="center" wrapText="1"/>
      <protection locked="0"/>
    </xf>
    <xf numFmtId="0" fontId="3" fillId="4" borderId="31" xfId="0" applyFont="1" applyFill="1" applyBorder="1" applyAlignment="1" applyProtection="1">
      <alignment horizontal="center" vertical="center" wrapText="1"/>
      <protection locked="0"/>
    </xf>
    <xf numFmtId="0" fontId="3" fillId="4" borderId="35" xfId="0" applyFont="1" applyFill="1" applyBorder="1" applyAlignment="1" applyProtection="1">
      <alignment horizontal="center" vertical="center" wrapText="1"/>
      <protection locked="0"/>
    </xf>
    <xf numFmtId="0" fontId="3" fillId="4" borderId="50" xfId="0" applyFont="1" applyFill="1" applyBorder="1" applyAlignment="1" applyProtection="1">
      <alignment horizontal="center" vertical="center" wrapText="1"/>
      <protection locked="0"/>
    </xf>
    <xf numFmtId="0" fontId="3" fillId="4" borderId="52" xfId="0" applyFont="1" applyFill="1" applyBorder="1" applyAlignment="1" applyProtection="1">
      <alignment horizontal="center" vertical="center" wrapText="1"/>
      <protection locked="0"/>
    </xf>
    <xf numFmtId="0" fontId="3" fillId="2" borderId="15" xfId="0" quotePrefix="1" applyFont="1" applyFill="1" applyBorder="1" applyAlignment="1" applyProtection="1">
      <alignment horizontal="center" vertical="center" wrapText="1"/>
    </xf>
    <xf numFmtId="0" fontId="3" fillId="2" borderId="16" xfId="0" quotePrefix="1" applyFont="1" applyFill="1" applyBorder="1" applyAlignment="1" applyProtection="1">
      <alignment horizontal="center" vertical="center" wrapText="1"/>
    </xf>
    <xf numFmtId="0" fontId="3" fillId="2" borderId="14" xfId="0" quotePrefix="1" applyFont="1" applyFill="1" applyBorder="1" applyAlignment="1" applyProtection="1">
      <alignment horizontal="center" vertical="center" wrapText="1"/>
    </xf>
    <xf numFmtId="0" fontId="3" fillId="4" borderId="37" xfId="0" quotePrefix="1" applyFont="1" applyFill="1" applyBorder="1" applyAlignment="1" applyProtection="1">
      <alignment horizontal="center" vertical="center" wrapText="1"/>
      <protection locked="0"/>
    </xf>
    <xf numFmtId="0" fontId="3" fillId="4" borderId="56" xfId="0" quotePrefix="1" applyFont="1" applyFill="1" applyBorder="1" applyAlignment="1" applyProtection="1">
      <alignment horizontal="center" vertical="center" wrapText="1"/>
      <protection locked="0"/>
    </xf>
    <xf numFmtId="0" fontId="3" fillId="4" borderId="30" xfId="0" quotePrefix="1" applyFont="1" applyFill="1" applyBorder="1" applyAlignment="1" applyProtection="1">
      <alignment horizontal="center" vertical="center" wrapText="1"/>
      <protection locked="0"/>
    </xf>
    <xf numFmtId="0" fontId="3" fillId="4" borderId="28" xfId="0" quotePrefix="1" applyFont="1" applyFill="1" applyBorder="1" applyAlignment="1" applyProtection="1">
      <alignment horizontal="center" vertical="center" wrapText="1"/>
      <protection locked="0"/>
    </xf>
    <xf numFmtId="0" fontId="3" fillId="4" borderId="29" xfId="0" quotePrefix="1" applyFont="1" applyFill="1" applyBorder="1" applyAlignment="1" applyProtection="1">
      <alignment horizontal="center" vertical="center" wrapText="1"/>
      <protection locked="0"/>
    </xf>
    <xf numFmtId="0" fontId="3" fillId="4" borderId="31" xfId="0" quotePrefix="1" applyFont="1" applyFill="1" applyBorder="1" applyAlignment="1" applyProtection="1">
      <alignment horizontal="center" vertical="center" wrapText="1"/>
      <protection locked="0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62" xfId="0" applyFont="1" applyFill="1" applyBorder="1" applyAlignment="1" applyProtection="1">
      <alignment horizontal="center" vertical="center" wrapText="1"/>
      <protection locked="0"/>
    </xf>
    <xf numFmtId="0" fontId="3" fillId="4" borderId="44" xfId="0" applyFont="1" applyFill="1" applyBorder="1" applyAlignment="1" applyProtection="1">
      <alignment horizontal="center" vertical="center" wrapText="1"/>
      <protection locked="0"/>
    </xf>
    <xf numFmtId="0" fontId="27" fillId="4" borderId="32" xfId="0" applyFont="1" applyFill="1" applyBorder="1" applyAlignment="1" applyProtection="1">
      <alignment horizontal="center" vertical="center"/>
    </xf>
    <xf numFmtId="0" fontId="27" fillId="4" borderId="34" xfId="0" applyFont="1" applyFill="1" applyBorder="1" applyAlignment="1" applyProtection="1">
      <alignment horizontal="center" vertical="center"/>
    </xf>
    <xf numFmtId="0" fontId="25" fillId="4" borderId="49" xfId="0" applyNumberFormat="1" applyFont="1" applyFill="1" applyBorder="1" applyAlignment="1" applyProtection="1">
      <alignment horizontal="center" vertical="center"/>
    </xf>
    <xf numFmtId="0" fontId="25" fillId="4" borderId="63" xfId="0" applyNumberFormat="1" applyFont="1" applyFill="1" applyBorder="1" applyAlignment="1" applyProtection="1">
      <alignment horizontal="center" vertical="center"/>
    </xf>
    <xf numFmtId="0" fontId="29" fillId="4" borderId="1" xfId="0" applyFont="1" applyFill="1" applyBorder="1" applyAlignment="1" applyProtection="1">
      <alignment horizontal="center"/>
    </xf>
    <xf numFmtId="0" fontId="29" fillId="4" borderId="51" xfId="0" applyFont="1" applyFill="1" applyBorder="1" applyAlignment="1" applyProtection="1">
      <alignment horizontal="center"/>
    </xf>
    <xf numFmtId="164" fontId="28" fillId="4" borderId="53" xfId="2" applyNumberFormat="1" applyFill="1" applyBorder="1" applyAlignment="1" applyProtection="1">
      <alignment horizontal="center" wrapText="1"/>
    </xf>
    <xf numFmtId="164" fontId="28" fillId="4" borderId="51" xfId="2" applyNumberFormat="1" applyFill="1" applyBorder="1" applyAlignment="1" applyProtection="1">
      <alignment horizontal="center" wrapText="1"/>
    </xf>
    <xf numFmtId="0" fontId="10" fillId="3" borderId="2" xfId="0" applyFont="1" applyFill="1" applyBorder="1" applyAlignment="1" applyProtection="1">
      <alignment horizontal="center" wrapText="1"/>
    </xf>
    <xf numFmtId="0" fontId="10" fillId="3" borderId="3" xfId="0" applyFont="1" applyFill="1" applyBorder="1" applyAlignment="1" applyProtection="1">
      <alignment horizontal="center" wrapText="1"/>
    </xf>
    <xf numFmtId="0" fontId="10" fillId="3" borderId="12" xfId="0" applyFont="1" applyFill="1" applyBorder="1" applyAlignment="1" applyProtection="1">
      <alignment horizontal="left" vertical="center" wrapText="1"/>
    </xf>
    <xf numFmtId="0" fontId="29" fillId="4" borderId="53" xfId="0" applyFont="1" applyFill="1" applyBorder="1" applyAlignment="1" applyProtection="1">
      <alignment horizontal="center"/>
    </xf>
    <xf numFmtId="0" fontId="30" fillId="4" borderId="4" xfId="0" applyFont="1" applyFill="1" applyBorder="1" applyAlignment="1" applyProtection="1">
      <alignment horizontal="center" vertical="top" wrapText="1"/>
    </xf>
    <xf numFmtId="0" fontId="30" fillId="4" borderId="52" xfId="0" applyFont="1" applyFill="1" applyBorder="1" applyAlignment="1" applyProtection="1">
      <alignment horizontal="center" vertical="top" wrapText="1"/>
    </xf>
    <xf numFmtId="14" fontId="28" fillId="4" borderId="44" xfId="2" applyNumberFormat="1" applyFill="1" applyBorder="1" applyAlignment="1" applyProtection="1">
      <alignment horizontal="center" vertical="top" wrapText="1"/>
    </xf>
    <xf numFmtId="14" fontId="28" fillId="4" borderId="52" xfId="2" applyNumberFormat="1" applyFill="1" applyBorder="1" applyAlignment="1" applyProtection="1">
      <alignment horizontal="center" vertical="top" wrapText="1"/>
    </xf>
    <xf numFmtId="0" fontId="30" fillId="4" borderId="44" xfId="0" applyFont="1" applyFill="1" applyBorder="1" applyAlignment="1" applyProtection="1">
      <alignment horizontal="center" vertical="top" wrapText="1"/>
    </xf>
    <xf numFmtId="0" fontId="1" fillId="4" borderId="28" xfId="0" applyFont="1" applyFill="1" applyBorder="1" applyAlignment="1" applyProtection="1">
      <alignment horizontal="center" vertical="center" wrapText="1"/>
      <protection locked="0"/>
    </xf>
    <xf numFmtId="0" fontId="1" fillId="4" borderId="29" xfId="0" applyFont="1" applyFill="1" applyBorder="1" applyAlignment="1" applyProtection="1">
      <alignment horizontal="center" vertical="center" wrapText="1"/>
      <protection locked="0"/>
    </xf>
    <xf numFmtId="0" fontId="1" fillId="4" borderId="31" xfId="0" applyFont="1" applyFill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/>
    </xf>
    <xf numFmtId="0" fontId="9" fillId="0" borderId="26" xfId="2" applyFont="1" applyBorder="1" applyAlignment="1" applyProtection="1">
      <alignment horizontal="center"/>
    </xf>
    <xf numFmtId="0" fontId="5" fillId="4" borderId="7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3" fillId="4" borderId="57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7" fillId="4" borderId="19" xfId="0" applyFont="1" applyFill="1" applyBorder="1" applyAlignment="1" applyProtection="1">
      <alignment horizontal="center" vertical="center"/>
    </xf>
    <xf numFmtId="0" fontId="25" fillId="4" borderId="10" xfId="0" applyFont="1" applyFill="1" applyBorder="1" applyAlignment="1" applyProtection="1">
      <alignment horizontal="center"/>
    </xf>
    <xf numFmtId="0" fontId="9" fillId="4" borderId="26" xfId="2" applyFont="1" applyFill="1" applyBorder="1" applyAlignment="1" applyProtection="1">
      <alignment horizontal="center"/>
    </xf>
    <xf numFmtId="0" fontId="10" fillId="3" borderId="42" xfId="0" applyFont="1" applyFill="1" applyBorder="1" applyAlignment="1" applyProtection="1">
      <alignment horizontal="center" vertical="center" wrapText="1"/>
    </xf>
    <xf numFmtId="0" fontId="10" fillId="3" borderId="43" xfId="0" applyFont="1" applyFill="1" applyBorder="1" applyAlignment="1" applyProtection="1">
      <alignment horizontal="center" vertical="center" wrapText="1"/>
    </xf>
    <xf numFmtId="0" fontId="3" fillId="0" borderId="21" xfId="0" quotePrefix="1" applyFont="1" applyBorder="1" applyAlignment="1" applyProtection="1">
      <alignment horizontal="center" vertical="center" wrapText="1"/>
      <protection locked="0"/>
    </xf>
    <xf numFmtId="0" fontId="3" fillId="0" borderId="25" xfId="0" quotePrefix="1" applyFont="1" applyBorder="1" applyAlignment="1" applyProtection="1">
      <alignment horizontal="center" vertical="center" wrapText="1"/>
      <protection locked="0"/>
    </xf>
    <xf numFmtId="0" fontId="3" fillId="0" borderId="17" xfId="0" quotePrefix="1" applyFont="1" applyBorder="1" applyAlignment="1" applyProtection="1">
      <alignment horizontal="center" vertical="center" wrapText="1"/>
      <protection locked="0"/>
    </xf>
    <xf numFmtId="0" fontId="3" fillId="0" borderId="33" xfId="0" quotePrefix="1" applyFont="1" applyBorder="1" applyAlignment="1" applyProtection="1">
      <alignment horizontal="center" vertical="center" wrapText="1"/>
      <protection locked="0"/>
    </xf>
    <xf numFmtId="0" fontId="3" fillId="2" borderId="37" xfId="0" applyFont="1" applyFill="1" applyBorder="1" applyAlignment="1" applyProtection="1">
      <alignment horizontal="center" vertical="center" wrapText="1"/>
    </xf>
    <xf numFmtId="0" fontId="3" fillId="2" borderId="56" xfId="0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2" borderId="40" xfId="0" applyFont="1" applyFill="1" applyBorder="1" applyAlignment="1" applyProtection="1">
      <alignment horizontal="center" vertical="center" wrapText="1"/>
    </xf>
    <xf numFmtId="0" fontId="3" fillId="2" borderId="45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62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26" xfId="0" quotePrefix="1" applyFont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horizontal="center" wrapText="1"/>
    </xf>
    <xf numFmtId="0" fontId="10" fillId="3" borderId="13" xfId="0" applyFont="1" applyFill="1" applyBorder="1" applyAlignment="1" applyProtection="1">
      <alignment horizont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wrapText="1"/>
    </xf>
    <xf numFmtId="0" fontId="3" fillId="2" borderId="26" xfId="0" applyFont="1" applyFill="1" applyBorder="1" applyAlignment="1" applyProtection="1">
      <alignment horizontal="center" wrapText="1"/>
    </xf>
    <xf numFmtId="0" fontId="3" fillId="4" borderId="0" xfId="0" applyFont="1" applyFill="1" applyAlignment="1" applyProtection="1">
      <alignment vertical="center" wrapText="1"/>
    </xf>
    <xf numFmtId="0" fontId="1" fillId="4" borderId="0" xfId="0" applyFont="1" applyFill="1" applyAlignment="1" applyProtection="1">
      <alignment horizontal="center" vertical="center" wrapText="1"/>
    </xf>
    <xf numFmtId="0" fontId="3" fillId="4" borderId="0" xfId="0" applyFont="1" applyFill="1" applyAlignment="1" applyProtection="1">
      <alignment horizontal="center" wrapText="1"/>
    </xf>
    <xf numFmtId="0" fontId="1" fillId="4" borderId="0" xfId="0" applyFont="1" applyFill="1" applyAlignment="1" applyProtection="1">
      <alignment horizontal="center" wrapText="1"/>
    </xf>
    <xf numFmtId="0" fontId="3" fillId="2" borderId="58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2" borderId="59" xfId="0" applyFont="1" applyFill="1" applyBorder="1" applyAlignment="1" applyProtection="1">
      <alignment horizontal="center" vertical="center" wrapText="1"/>
    </xf>
  </cellXfs>
  <cellStyles count="3">
    <cellStyle name="Link" xfId="1" builtinId="8"/>
    <cellStyle name="Standard" xfId="0" builtinId="0"/>
    <cellStyle name="Standard 2" xfId="2" xr:uid="{6C580466-E9A4-47CA-8A86-CA341D2D182F}"/>
  </cellStyles>
  <dxfs count="146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colors>
    <mruColors>
      <color rgb="FF0092D2"/>
      <color rgb="FFFF00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1024244</xdr:colOff>
      <xdr:row>0</xdr:row>
      <xdr:rowOff>55791</xdr:rowOff>
    </xdr:from>
    <xdr:to>
      <xdr:col>7</xdr:col>
      <xdr:colOff>275851</xdr:colOff>
      <xdr:row>2</xdr:row>
      <xdr:rowOff>31379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7530" y="55791"/>
          <a:ext cx="762000" cy="492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63873</xdr:colOff>
      <xdr:row>12</xdr:row>
      <xdr:rowOff>1475814</xdr:rowOff>
    </xdr:from>
    <xdr:ext cx="65" cy="17222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352373" y="405708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24</xdr:col>
      <xdr:colOff>63873</xdr:colOff>
      <xdr:row>12</xdr:row>
      <xdr:rowOff>1475814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142138" y="38144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27</xdr:row>
      <xdr:rowOff>1475814</xdr:rowOff>
    </xdr:from>
    <xdr:ext cx="65" cy="17222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2610909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24</xdr:col>
      <xdr:colOff>63873</xdr:colOff>
      <xdr:row>27</xdr:row>
      <xdr:rowOff>1475814</xdr:rowOff>
    </xdr:from>
    <xdr:ext cx="65" cy="17222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3726694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42</xdr:row>
      <xdr:rowOff>1475814</xdr:rowOff>
    </xdr:from>
    <xdr:ext cx="65" cy="17222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2610909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24</xdr:col>
      <xdr:colOff>63873</xdr:colOff>
      <xdr:row>42</xdr:row>
      <xdr:rowOff>1475814</xdr:rowOff>
    </xdr:from>
    <xdr:ext cx="65" cy="17222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3726694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</xdr:row>
          <xdr:rowOff>9525</xdr:rowOff>
        </xdr:from>
        <xdr:to>
          <xdr:col>12</xdr:col>
          <xdr:colOff>295275</xdr:colOff>
          <xdr:row>10</xdr:row>
          <xdr:rowOff>1009650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 editAs="oneCell">
    <xdr:from>
      <xdr:col>14</xdr:col>
      <xdr:colOff>169390</xdr:colOff>
      <xdr:row>0</xdr:row>
      <xdr:rowOff>55791</xdr:rowOff>
    </xdr:from>
    <xdr:to>
      <xdr:col>14</xdr:col>
      <xdr:colOff>930431</xdr:colOff>
      <xdr:row>2</xdr:row>
      <xdr:rowOff>31379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71090" y="55791"/>
          <a:ext cx="761041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57150</xdr:rowOff>
        </xdr:from>
        <xdr:to>
          <xdr:col>3</xdr:col>
          <xdr:colOff>247650</xdr:colOff>
          <xdr:row>7</xdr:row>
          <xdr:rowOff>295275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</xdr:row>
          <xdr:rowOff>66675</xdr:rowOff>
        </xdr:from>
        <xdr:to>
          <xdr:col>3</xdr:col>
          <xdr:colOff>238125</xdr:colOff>
          <xdr:row>8</xdr:row>
          <xdr:rowOff>304800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9</xdr:row>
          <xdr:rowOff>57150</xdr:rowOff>
        </xdr:from>
        <xdr:to>
          <xdr:col>3</xdr:col>
          <xdr:colOff>238125</xdr:colOff>
          <xdr:row>9</xdr:row>
          <xdr:rowOff>295275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</xdr:row>
          <xdr:rowOff>9525</xdr:rowOff>
        </xdr:from>
        <xdr:to>
          <xdr:col>12</xdr:col>
          <xdr:colOff>295275</xdr:colOff>
          <xdr:row>10</xdr:row>
          <xdr:rowOff>962025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 editAs="oneCell">
    <xdr:from>
      <xdr:col>12</xdr:col>
      <xdr:colOff>718475</xdr:colOff>
      <xdr:row>0</xdr:row>
      <xdr:rowOff>55791</xdr:rowOff>
    </xdr:from>
    <xdr:to>
      <xdr:col>13</xdr:col>
      <xdr:colOff>384701</xdr:colOff>
      <xdr:row>2</xdr:row>
      <xdr:rowOff>31379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05750" y="55791"/>
          <a:ext cx="780651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57150</xdr:rowOff>
        </xdr:from>
        <xdr:to>
          <xdr:col>3</xdr:col>
          <xdr:colOff>247650</xdr:colOff>
          <xdr:row>7</xdr:row>
          <xdr:rowOff>295275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2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</xdr:row>
          <xdr:rowOff>66675</xdr:rowOff>
        </xdr:from>
        <xdr:to>
          <xdr:col>3</xdr:col>
          <xdr:colOff>247650</xdr:colOff>
          <xdr:row>8</xdr:row>
          <xdr:rowOff>295275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2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9</xdr:row>
          <xdr:rowOff>57150</xdr:rowOff>
        </xdr:from>
        <xdr:to>
          <xdr:col>3</xdr:col>
          <xdr:colOff>247650</xdr:colOff>
          <xdr:row>9</xdr:row>
          <xdr:rowOff>295275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2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8</xdr:row>
          <xdr:rowOff>123825</xdr:rowOff>
        </xdr:from>
        <xdr:to>
          <xdr:col>1</xdr:col>
          <xdr:colOff>323850</xdr:colOff>
          <xdr:row>8</xdr:row>
          <xdr:rowOff>333375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9</xdr:row>
          <xdr:rowOff>123825</xdr:rowOff>
        </xdr:from>
        <xdr:to>
          <xdr:col>1</xdr:col>
          <xdr:colOff>323850</xdr:colOff>
          <xdr:row>9</xdr:row>
          <xdr:rowOff>333375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8</xdr:row>
          <xdr:rowOff>123825</xdr:rowOff>
        </xdr:from>
        <xdr:to>
          <xdr:col>6</xdr:col>
          <xdr:colOff>323850</xdr:colOff>
          <xdr:row>8</xdr:row>
          <xdr:rowOff>333375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9</xdr:row>
          <xdr:rowOff>123825</xdr:rowOff>
        </xdr:from>
        <xdr:to>
          <xdr:col>6</xdr:col>
          <xdr:colOff>323850</xdr:colOff>
          <xdr:row>9</xdr:row>
          <xdr:rowOff>333375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4</xdr:row>
          <xdr:rowOff>9525</xdr:rowOff>
        </xdr:from>
        <xdr:to>
          <xdr:col>17</xdr:col>
          <xdr:colOff>295275</xdr:colOff>
          <xdr:row>13</xdr:row>
          <xdr:rowOff>114300</xdr:rowOff>
        </xdr:to>
        <xdr:sp macro="" textlink="">
          <xdr:nvSpPr>
            <xdr:cNvPr id="3108" name="Object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 editAs="oneCell">
    <xdr:from>
      <xdr:col>12</xdr:col>
      <xdr:colOff>729677</xdr:colOff>
      <xdr:row>0</xdr:row>
      <xdr:rowOff>55791</xdr:rowOff>
    </xdr:from>
    <xdr:to>
      <xdr:col>13</xdr:col>
      <xdr:colOff>390860</xdr:colOff>
      <xdr:row>2</xdr:row>
      <xdr:rowOff>31379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16952" y="55791"/>
          <a:ext cx="775608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11</xdr:row>
          <xdr:rowOff>57150</xdr:rowOff>
        </xdr:from>
        <xdr:to>
          <xdr:col>4</xdr:col>
          <xdr:colOff>247650</xdr:colOff>
          <xdr:row>11</xdr:row>
          <xdr:rowOff>295275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66675</xdr:rowOff>
        </xdr:from>
        <xdr:to>
          <xdr:col>4</xdr:col>
          <xdr:colOff>238125</xdr:colOff>
          <xdr:row>12</xdr:row>
          <xdr:rowOff>304800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57150</xdr:rowOff>
        </xdr:from>
        <xdr:to>
          <xdr:col>4</xdr:col>
          <xdr:colOff>238125</xdr:colOff>
          <xdr:row>13</xdr:row>
          <xdr:rowOff>295275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11</xdr:row>
          <xdr:rowOff>66675</xdr:rowOff>
        </xdr:from>
        <xdr:to>
          <xdr:col>8</xdr:col>
          <xdr:colOff>447675</xdr:colOff>
          <xdr:row>11</xdr:row>
          <xdr:rowOff>304800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12</xdr:row>
          <xdr:rowOff>76200</xdr:rowOff>
        </xdr:from>
        <xdr:to>
          <xdr:col>8</xdr:col>
          <xdr:colOff>447675</xdr:colOff>
          <xdr:row>12</xdr:row>
          <xdr:rowOff>314325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13</xdr:row>
          <xdr:rowOff>66675</xdr:rowOff>
        </xdr:from>
        <xdr:to>
          <xdr:col>8</xdr:col>
          <xdr:colOff>447675</xdr:colOff>
          <xdr:row>13</xdr:row>
          <xdr:rowOff>304800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63873</xdr:colOff>
      <xdr:row>14</xdr:row>
      <xdr:rowOff>1475814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8923373" y="386266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7</xdr:row>
          <xdr:rowOff>209550</xdr:rowOff>
        </xdr:from>
        <xdr:to>
          <xdr:col>1</xdr:col>
          <xdr:colOff>1028700</xdr:colOff>
          <xdr:row>7</xdr:row>
          <xdr:rowOff>428625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838200</xdr:colOff>
          <xdr:row>7</xdr:row>
          <xdr:rowOff>209550</xdr:rowOff>
        </xdr:from>
        <xdr:to>
          <xdr:col>6</xdr:col>
          <xdr:colOff>1057275</xdr:colOff>
          <xdr:row>7</xdr:row>
          <xdr:rowOff>428625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4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14</xdr:col>
      <xdr:colOff>199641</xdr:colOff>
      <xdr:row>0</xdr:row>
      <xdr:rowOff>55791</xdr:rowOff>
    </xdr:from>
    <xdr:to>
      <xdr:col>14</xdr:col>
      <xdr:colOff>960681</xdr:colOff>
      <xdr:row>2</xdr:row>
      <xdr:rowOff>31379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15766" y="55791"/>
          <a:ext cx="761040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9</xdr:row>
          <xdr:rowOff>57150</xdr:rowOff>
        </xdr:from>
        <xdr:to>
          <xdr:col>4</xdr:col>
          <xdr:colOff>247650</xdr:colOff>
          <xdr:row>9</xdr:row>
          <xdr:rowOff>295275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4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66675</xdr:rowOff>
        </xdr:from>
        <xdr:to>
          <xdr:col>4</xdr:col>
          <xdr:colOff>238125</xdr:colOff>
          <xdr:row>10</xdr:row>
          <xdr:rowOff>304800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4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57150</xdr:rowOff>
        </xdr:from>
        <xdr:to>
          <xdr:col>4</xdr:col>
          <xdr:colOff>238125</xdr:colOff>
          <xdr:row>11</xdr:row>
          <xdr:rowOff>295275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4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9</xdr:row>
          <xdr:rowOff>66675</xdr:rowOff>
        </xdr:from>
        <xdr:to>
          <xdr:col>8</xdr:col>
          <xdr:colOff>447675</xdr:colOff>
          <xdr:row>9</xdr:row>
          <xdr:rowOff>304800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4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10</xdr:row>
          <xdr:rowOff>76200</xdr:rowOff>
        </xdr:from>
        <xdr:to>
          <xdr:col>8</xdr:col>
          <xdr:colOff>447675</xdr:colOff>
          <xdr:row>10</xdr:row>
          <xdr:rowOff>314325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4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11</xdr:row>
          <xdr:rowOff>66675</xdr:rowOff>
        </xdr:from>
        <xdr:to>
          <xdr:col>8</xdr:col>
          <xdr:colOff>447675</xdr:colOff>
          <xdr:row>11</xdr:row>
          <xdr:rowOff>304800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4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4</xdr:row>
          <xdr:rowOff>9525</xdr:rowOff>
        </xdr:from>
        <xdr:to>
          <xdr:col>17</xdr:col>
          <xdr:colOff>295275</xdr:colOff>
          <xdr:row>12</xdr:row>
          <xdr:rowOff>171450</xdr:rowOff>
        </xdr:to>
        <xdr:sp macro="" textlink="">
          <xdr:nvSpPr>
            <xdr:cNvPr id="5158" name="Object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4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63873</xdr:colOff>
      <xdr:row>64</xdr:row>
      <xdr:rowOff>0</xdr:rowOff>
    </xdr:from>
    <xdr:ext cx="65" cy="17222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1237948" y="38189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64</xdr:row>
      <xdr:rowOff>0</xdr:rowOff>
    </xdr:from>
    <xdr:ext cx="65" cy="172227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22352373" y="38189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9</xdr:col>
      <xdr:colOff>63873</xdr:colOff>
      <xdr:row>32</xdr:row>
      <xdr:rowOff>1475814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4581223" y="43214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4</xdr:col>
      <xdr:colOff>63873</xdr:colOff>
      <xdr:row>19</xdr:row>
      <xdr:rowOff>1475814</xdr:rowOff>
    </xdr:from>
    <xdr:ext cx="65" cy="172227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5695648" y="43214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63</xdr:row>
      <xdr:rowOff>0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4581223" y="1404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37</xdr:col>
      <xdr:colOff>63873</xdr:colOff>
      <xdr:row>63</xdr:row>
      <xdr:rowOff>0</xdr:rowOff>
    </xdr:from>
    <xdr:ext cx="65" cy="172227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25695648" y="1404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35</xdr:col>
      <xdr:colOff>63873</xdr:colOff>
      <xdr:row>18</xdr:row>
      <xdr:rowOff>1475814</xdr:rowOff>
    </xdr:from>
    <xdr:ext cx="65" cy="17222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29074302" y="9509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18</xdr:row>
      <xdr:rowOff>1475814</xdr:rowOff>
    </xdr:from>
    <xdr:ext cx="65" cy="17222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30190087" y="9509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25</xdr:col>
      <xdr:colOff>63873</xdr:colOff>
      <xdr:row>18</xdr:row>
      <xdr:rowOff>1475814</xdr:rowOff>
    </xdr:from>
    <xdr:ext cx="65" cy="17222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33537444" y="3821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26</xdr:col>
      <xdr:colOff>63873</xdr:colOff>
      <xdr:row>18</xdr:row>
      <xdr:rowOff>1475814</xdr:rowOff>
    </xdr:from>
    <xdr:ext cx="65" cy="17222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34653230" y="3821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26</xdr:col>
      <xdr:colOff>63873</xdr:colOff>
      <xdr:row>18</xdr:row>
      <xdr:rowOff>1475814</xdr:rowOff>
    </xdr:from>
    <xdr:ext cx="65" cy="172227"/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24470285" y="38144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9</xdr:col>
      <xdr:colOff>63873</xdr:colOff>
      <xdr:row>47</xdr:row>
      <xdr:rowOff>1475814</xdr:rowOff>
    </xdr:from>
    <xdr:ext cx="65" cy="172227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/>
      </xdr:nvSpPr>
      <xdr:spPr>
        <a:xfrm>
          <a:off x="8047555" y="1302877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9</xdr:row>
          <xdr:rowOff>123825</xdr:rowOff>
        </xdr:from>
        <xdr:to>
          <xdr:col>1</xdr:col>
          <xdr:colOff>1028700</xdr:colOff>
          <xdr:row>9</xdr:row>
          <xdr:rowOff>333375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5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10</xdr:row>
          <xdr:rowOff>123825</xdr:rowOff>
        </xdr:from>
        <xdr:to>
          <xdr:col>1</xdr:col>
          <xdr:colOff>1028700</xdr:colOff>
          <xdr:row>10</xdr:row>
          <xdr:rowOff>333375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5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10</xdr:row>
          <xdr:rowOff>123825</xdr:rowOff>
        </xdr:from>
        <xdr:to>
          <xdr:col>1</xdr:col>
          <xdr:colOff>1028700</xdr:colOff>
          <xdr:row>10</xdr:row>
          <xdr:rowOff>333375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5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9</xdr:row>
          <xdr:rowOff>104775</xdr:rowOff>
        </xdr:from>
        <xdr:to>
          <xdr:col>1</xdr:col>
          <xdr:colOff>1028700</xdr:colOff>
          <xdr:row>9</xdr:row>
          <xdr:rowOff>333375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5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11</xdr:row>
          <xdr:rowOff>123825</xdr:rowOff>
        </xdr:from>
        <xdr:to>
          <xdr:col>1</xdr:col>
          <xdr:colOff>1028700</xdr:colOff>
          <xdr:row>11</xdr:row>
          <xdr:rowOff>333375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5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9</xdr:row>
          <xdr:rowOff>123825</xdr:rowOff>
        </xdr:from>
        <xdr:to>
          <xdr:col>6</xdr:col>
          <xdr:colOff>1028700</xdr:colOff>
          <xdr:row>9</xdr:row>
          <xdr:rowOff>333375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5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10</xdr:row>
          <xdr:rowOff>123825</xdr:rowOff>
        </xdr:from>
        <xdr:to>
          <xdr:col>6</xdr:col>
          <xdr:colOff>1028700</xdr:colOff>
          <xdr:row>10</xdr:row>
          <xdr:rowOff>333375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5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10</xdr:row>
          <xdr:rowOff>123825</xdr:rowOff>
        </xdr:from>
        <xdr:to>
          <xdr:col>6</xdr:col>
          <xdr:colOff>1028700</xdr:colOff>
          <xdr:row>10</xdr:row>
          <xdr:rowOff>333375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5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9</xdr:row>
          <xdr:rowOff>104775</xdr:rowOff>
        </xdr:from>
        <xdr:to>
          <xdr:col>6</xdr:col>
          <xdr:colOff>1028700</xdr:colOff>
          <xdr:row>9</xdr:row>
          <xdr:rowOff>333375</xdr:rowOff>
        </xdr:to>
        <xdr:sp macro="" textlink="">
          <xdr:nvSpPr>
            <xdr:cNvPr id="6235" name="Check Box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5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11</xdr:row>
          <xdr:rowOff>123825</xdr:rowOff>
        </xdr:from>
        <xdr:to>
          <xdr:col>6</xdr:col>
          <xdr:colOff>1028700</xdr:colOff>
          <xdr:row>11</xdr:row>
          <xdr:rowOff>333375</xdr:rowOff>
        </xdr:to>
        <xdr:sp macro="" textlink="">
          <xdr:nvSpPr>
            <xdr:cNvPr id="6236" name="Check Box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:a16="http://schemas.microsoft.com/office/drawing/2014/main" id="{00000000-0008-0000-05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7</xdr:row>
          <xdr:rowOff>104775</xdr:rowOff>
        </xdr:from>
        <xdr:to>
          <xdr:col>1</xdr:col>
          <xdr:colOff>1028700</xdr:colOff>
          <xdr:row>7</xdr:row>
          <xdr:rowOff>323850</xdr:rowOff>
        </xdr:to>
        <xdr:sp macro="" textlink="">
          <xdr:nvSpPr>
            <xdr:cNvPr id="6237" name="Check Box 93" hidden="1">
              <a:extLst>
                <a:ext uri="{63B3BB69-23CF-44E3-9099-C40C66FF867C}">
                  <a14:compatExt spid="_x0000_s6237"/>
                </a:ext>
                <a:ext uri="{FF2B5EF4-FFF2-40B4-BE49-F238E27FC236}">
                  <a16:creationId xmlns:a16="http://schemas.microsoft.com/office/drawing/2014/main" id="{00000000-0008-0000-0500-00005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1019175</xdr:colOff>
          <xdr:row>3</xdr:row>
          <xdr:rowOff>133350</xdr:rowOff>
        </xdr:from>
        <xdr:to>
          <xdr:col>17</xdr:col>
          <xdr:colOff>171450</xdr:colOff>
          <xdr:row>13</xdr:row>
          <xdr:rowOff>133350</xdr:rowOff>
        </xdr:to>
        <xdr:sp macro="" textlink="">
          <xdr:nvSpPr>
            <xdr:cNvPr id="6242" name="Object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5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 editAs="oneCell">
    <xdr:from>
      <xdr:col>14</xdr:col>
      <xdr:colOff>742564</xdr:colOff>
      <xdr:row>0</xdr:row>
      <xdr:rowOff>55791</xdr:rowOff>
    </xdr:from>
    <xdr:to>
      <xdr:col>15</xdr:col>
      <xdr:colOff>403747</xdr:colOff>
      <xdr:row>2</xdr:row>
      <xdr:rowOff>31379</xdr:rowOff>
    </xdr:to>
    <xdr:pic>
      <xdr:nvPicPr>
        <xdr:cNvPr id="27" name="Grafik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8689" y="55791"/>
          <a:ext cx="775608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57150</xdr:rowOff>
        </xdr:from>
        <xdr:to>
          <xdr:col>4</xdr:col>
          <xdr:colOff>247650</xdr:colOff>
          <xdr:row>13</xdr:row>
          <xdr:rowOff>295275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5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66675</xdr:rowOff>
        </xdr:from>
        <xdr:to>
          <xdr:col>4</xdr:col>
          <xdr:colOff>238125</xdr:colOff>
          <xdr:row>14</xdr:row>
          <xdr:rowOff>304800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5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57150</xdr:rowOff>
        </xdr:from>
        <xdr:to>
          <xdr:col>4</xdr:col>
          <xdr:colOff>238125</xdr:colOff>
          <xdr:row>15</xdr:row>
          <xdr:rowOff>295275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5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13</xdr:row>
          <xdr:rowOff>66675</xdr:rowOff>
        </xdr:from>
        <xdr:to>
          <xdr:col>8</xdr:col>
          <xdr:colOff>447675</xdr:colOff>
          <xdr:row>13</xdr:row>
          <xdr:rowOff>304800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5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14</xdr:row>
          <xdr:rowOff>76200</xdr:rowOff>
        </xdr:from>
        <xdr:to>
          <xdr:col>8</xdr:col>
          <xdr:colOff>447675</xdr:colOff>
          <xdr:row>14</xdr:row>
          <xdr:rowOff>314325</xdr:rowOff>
        </xdr:to>
        <xdr:sp macro="" textlink="">
          <xdr:nvSpPr>
            <xdr:cNvPr id="6253" name="Check Box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:a16="http://schemas.microsoft.com/office/drawing/2014/main" id="{00000000-0008-0000-05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15</xdr:row>
          <xdr:rowOff>66675</xdr:rowOff>
        </xdr:from>
        <xdr:to>
          <xdr:col>8</xdr:col>
          <xdr:colOff>447675</xdr:colOff>
          <xdr:row>15</xdr:row>
          <xdr:rowOff>304800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5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718475</xdr:colOff>
      <xdr:row>0</xdr:row>
      <xdr:rowOff>55791</xdr:rowOff>
    </xdr:from>
    <xdr:to>
      <xdr:col>13</xdr:col>
      <xdr:colOff>384701</xdr:colOff>
      <xdr:row>2</xdr:row>
      <xdr:rowOff>31379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05750" y="55791"/>
          <a:ext cx="780651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9</xdr:row>
          <xdr:rowOff>123825</xdr:rowOff>
        </xdr:from>
        <xdr:to>
          <xdr:col>1</xdr:col>
          <xdr:colOff>1028700</xdr:colOff>
          <xdr:row>9</xdr:row>
          <xdr:rowOff>333375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6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10</xdr:row>
          <xdr:rowOff>123825</xdr:rowOff>
        </xdr:from>
        <xdr:to>
          <xdr:col>1</xdr:col>
          <xdr:colOff>1028700</xdr:colOff>
          <xdr:row>10</xdr:row>
          <xdr:rowOff>333375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6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10</xdr:row>
          <xdr:rowOff>123825</xdr:rowOff>
        </xdr:from>
        <xdr:to>
          <xdr:col>1</xdr:col>
          <xdr:colOff>1028700</xdr:colOff>
          <xdr:row>10</xdr:row>
          <xdr:rowOff>333375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6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9</xdr:row>
          <xdr:rowOff>104775</xdr:rowOff>
        </xdr:from>
        <xdr:to>
          <xdr:col>1</xdr:col>
          <xdr:colOff>1028700</xdr:colOff>
          <xdr:row>9</xdr:row>
          <xdr:rowOff>333375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6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11</xdr:row>
          <xdr:rowOff>123825</xdr:rowOff>
        </xdr:from>
        <xdr:to>
          <xdr:col>1</xdr:col>
          <xdr:colOff>1028700</xdr:colOff>
          <xdr:row>11</xdr:row>
          <xdr:rowOff>333375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6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9</xdr:row>
          <xdr:rowOff>123825</xdr:rowOff>
        </xdr:from>
        <xdr:to>
          <xdr:col>6</xdr:col>
          <xdr:colOff>1028700</xdr:colOff>
          <xdr:row>9</xdr:row>
          <xdr:rowOff>333375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6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10</xdr:row>
          <xdr:rowOff>123825</xdr:rowOff>
        </xdr:from>
        <xdr:to>
          <xdr:col>6</xdr:col>
          <xdr:colOff>1028700</xdr:colOff>
          <xdr:row>10</xdr:row>
          <xdr:rowOff>333375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6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10</xdr:row>
          <xdr:rowOff>123825</xdr:rowOff>
        </xdr:from>
        <xdr:to>
          <xdr:col>6</xdr:col>
          <xdr:colOff>1028700</xdr:colOff>
          <xdr:row>10</xdr:row>
          <xdr:rowOff>333375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6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9</xdr:row>
          <xdr:rowOff>104775</xdr:rowOff>
        </xdr:from>
        <xdr:to>
          <xdr:col>6</xdr:col>
          <xdr:colOff>1028700</xdr:colOff>
          <xdr:row>9</xdr:row>
          <xdr:rowOff>333375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6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11</xdr:row>
          <xdr:rowOff>123825</xdr:rowOff>
        </xdr:from>
        <xdr:to>
          <xdr:col>6</xdr:col>
          <xdr:colOff>1028700</xdr:colOff>
          <xdr:row>11</xdr:row>
          <xdr:rowOff>333375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6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57150</xdr:rowOff>
        </xdr:from>
        <xdr:to>
          <xdr:col>4</xdr:col>
          <xdr:colOff>247650</xdr:colOff>
          <xdr:row>13</xdr:row>
          <xdr:rowOff>295275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6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66675</xdr:rowOff>
        </xdr:from>
        <xdr:to>
          <xdr:col>4</xdr:col>
          <xdr:colOff>238125</xdr:colOff>
          <xdr:row>14</xdr:row>
          <xdr:rowOff>304800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6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57150</xdr:rowOff>
        </xdr:from>
        <xdr:to>
          <xdr:col>4</xdr:col>
          <xdr:colOff>238125</xdr:colOff>
          <xdr:row>15</xdr:row>
          <xdr:rowOff>295275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6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13</xdr:row>
          <xdr:rowOff>66675</xdr:rowOff>
        </xdr:from>
        <xdr:to>
          <xdr:col>8</xdr:col>
          <xdr:colOff>447675</xdr:colOff>
          <xdr:row>13</xdr:row>
          <xdr:rowOff>304800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6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14</xdr:row>
          <xdr:rowOff>76200</xdr:rowOff>
        </xdr:from>
        <xdr:to>
          <xdr:col>8</xdr:col>
          <xdr:colOff>447675</xdr:colOff>
          <xdr:row>14</xdr:row>
          <xdr:rowOff>314325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6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15</xdr:row>
          <xdr:rowOff>66675</xdr:rowOff>
        </xdr:from>
        <xdr:to>
          <xdr:col>8</xdr:col>
          <xdr:colOff>447675</xdr:colOff>
          <xdr:row>15</xdr:row>
          <xdr:rowOff>304800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6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4</xdr:row>
          <xdr:rowOff>9525</xdr:rowOff>
        </xdr:from>
        <xdr:to>
          <xdr:col>17</xdr:col>
          <xdr:colOff>295275</xdr:colOff>
          <xdr:row>14</xdr:row>
          <xdr:rowOff>85725</xdr:rowOff>
        </xdr:to>
        <xdr:sp macro="" textlink="">
          <xdr:nvSpPr>
            <xdr:cNvPr id="8215" name="Object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6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I%20CERT/08_DWD/Team/Th&#246;ny/GP33-FO35-CERT%20(KTW)_BOM_product%20name_date_ver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Info + Instruction"/>
      <sheetName val="Pipes, Hoses"/>
      <sheetName val="Fittings"/>
      <sheetName val="Seals, Gaskets"/>
      <sheetName val="Assembled Products"/>
      <sheetName val="Multilayer Products"/>
      <sheetName val="Other Produc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fi-cert-zi-21@ofi.at" TargetMode="External"/><Relationship Id="rId1" Type="http://schemas.openxmlformats.org/officeDocument/2006/relationships/hyperlink" Target="mailto:ofi-cert-zi-21@ofi.at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5" Type="http://schemas.openxmlformats.org/officeDocument/2006/relationships/image" Target="../media/image3.emf"/><Relationship Id="rId15" Type="http://schemas.openxmlformats.org/officeDocument/2006/relationships/ctrlProp" Target="../ctrlProps/ctrlProp16.xml"/><Relationship Id="rId10" Type="http://schemas.openxmlformats.org/officeDocument/2006/relationships/ctrlProp" Target="../ctrlProps/ctrlProp11.xml"/><Relationship Id="rId4" Type="http://schemas.openxmlformats.org/officeDocument/2006/relationships/package" Target="../embeddings/Microsoft_Word_Document2.docx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13" Type="http://schemas.openxmlformats.org/officeDocument/2006/relationships/ctrlProp" Target="../ctrlProps/ctrlProp2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8.xml"/><Relationship Id="rId12" Type="http://schemas.openxmlformats.org/officeDocument/2006/relationships/ctrlProp" Target="../ctrlProps/ctrlProp2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.xml"/><Relationship Id="rId11" Type="http://schemas.openxmlformats.org/officeDocument/2006/relationships/ctrlProp" Target="../ctrlProps/ctrlProp22.xml"/><Relationship Id="rId5" Type="http://schemas.openxmlformats.org/officeDocument/2006/relationships/image" Target="../media/image3.emf"/><Relationship Id="rId10" Type="http://schemas.openxmlformats.org/officeDocument/2006/relationships/ctrlProp" Target="../ctrlProps/ctrlProp21.xml"/><Relationship Id="rId4" Type="http://schemas.openxmlformats.org/officeDocument/2006/relationships/package" Target="../embeddings/Microsoft_Word_Document3.docx"/><Relationship Id="rId9" Type="http://schemas.openxmlformats.org/officeDocument/2006/relationships/ctrlProp" Target="../ctrlProps/ctrlProp2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18" Type="http://schemas.openxmlformats.org/officeDocument/2006/relationships/ctrlProp" Target="../ctrlProps/ctrlProp37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40.x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17" Type="http://schemas.openxmlformats.org/officeDocument/2006/relationships/ctrlProp" Target="../ctrlProps/ctrlProp3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35.xml"/><Relationship Id="rId20" Type="http://schemas.openxmlformats.org/officeDocument/2006/relationships/ctrlProp" Target="../ctrlProps/ctrlProp39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5" Type="http://schemas.openxmlformats.org/officeDocument/2006/relationships/image" Target="../media/image4.emf"/><Relationship Id="rId15" Type="http://schemas.openxmlformats.org/officeDocument/2006/relationships/ctrlProp" Target="../ctrlProps/ctrlProp34.xml"/><Relationship Id="rId10" Type="http://schemas.openxmlformats.org/officeDocument/2006/relationships/ctrlProp" Target="../ctrlProps/ctrlProp29.xml"/><Relationship Id="rId19" Type="http://schemas.openxmlformats.org/officeDocument/2006/relationships/ctrlProp" Target="../ctrlProps/ctrlProp38.xml"/><Relationship Id="rId4" Type="http://schemas.openxmlformats.org/officeDocument/2006/relationships/package" Target="../embeddings/Microsoft_Word_Document4.docx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Relationship Id="rId22" Type="http://schemas.openxmlformats.org/officeDocument/2006/relationships/ctrlProp" Target="../ctrlProps/ctrlProp4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4.xml"/><Relationship Id="rId13" Type="http://schemas.openxmlformats.org/officeDocument/2006/relationships/ctrlProp" Target="../ctrlProps/ctrlProp49.xml"/><Relationship Id="rId18" Type="http://schemas.openxmlformats.org/officeDocument/2006/relationships/ctrlProp" Target="../ctrlProps/ctrlProp54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57.xml"/><Relationship Id="rId7" Type="http://schemas.openxmlformats.org/officeDocument/2006/relationships/ctrlProp" Target="../ctrlProps/ctrlProp43.xml"/><Relationship Id="rId12" Type="http://schemas.openxmlformats.org/officeDocument/2006/relationships/ctrlProp" Target="../ctrlProps/ctrlProp48.xml"/><Relationship Id="rId17" Type="http://schemas.openxmlformats.org/officeDocument/2006/relationships/ctrlProp" Target="../ctrlProps/ctrlProp53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52.xml"/><Relationship Id="rId20" Type="http://schemas.openxmlformats.org/officeDocument/2006/relationships/ctrlProp" Target="../ctrlProps/ctrlProp5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42.xml"/><Relationship Id="rId11" Type="http://schemas.openxmlformats.org/officeDocument/2006/relationships/ctrlProp" Target="../ctrlProps/ctrlProp47.xml"/><Relationship Id="rId5" Type="http://schemas.openxmlformats.org/officeDocument/2006/relationships/image" Target="../media/image5.emf"/><Relationship Id="rId15" Type="http://schemas.openxmlformats.org/officeDocument/2006/relationships/ctrlProp" Target="../ctrlProps/ctrlProp51.xml"/><Relationship Id="rId10" Type="http://schemas.openxmlformats.org/officeDocument/2006/relationships/ctrlProp" Target="../ctrlProps/ctrlProp46.xml"/><Relationship Id="rId19" Type="http://schemas.openxmlformats.org/officeDocument/2006/relationships/ctrlProp" Target="../ctrlProps/ctrlProp55.xml"/><Relationship Id="rId4" Type="http://schemas.openxmlformats.org/officeDocument/2006/relationships/package" Target="../embeddings/Microsoft_Word_Document5.docx"/><Relationship Id="rId9" Type="http://schemas.openxmlformats.org/officeDocument/2006/relationships/ctrlProp" Target="../ctrlProps/ctrlProp45.xml"/><Relationship Id="rId14" Type="http://schemas.openxmlformats.org/officeDocument/2006/relationships/ctrlProp" Target="../ctrlProps/ctrlProp5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D5D5A-C1FD-479E-9C28-882C9D3F36CC}">
  <sheetPr codeName="Tabelle2">
    <tabColor rgb="FFFF0000"/>
    <pageSetUpPr fitToPage="1"/>
  </sheetPr>
  <dimension ref="A1:S70"/>
  <sheetViews>
    <sheetView tabSelected="1" zoomScale="40" zoomScaleNormal="40" workbookViewId="0"/>
  </sheetViews>
  <sheetFormatPr baseColWidth="10" defaultColWidth="11.42578125" defaultRowHeight="14.25" x14ac:dyDescent="0.2"/>
  <cols>
    <col min="1" max="1" width="3.42578125" style="42" customWidth="1"/>
    <col min="2" max="9" width="22.7109375" style="42" customWidth="1"/>
    <col min="10" max="10" width="13.42578125" style="42" customWidth="1"/>
    <col min="11" max="11" width="5.42578125" style="42" customWidth="1"/>
    <col min="12" max="14" width="22.7109375" style="42" customWidth="1"/>
    <col min="15" max="16" width="33.7109375" style="42" customWidth="1"/>
    <col min="17" max="17" width="20.7109375" style="42" customWidth="1"/>
    <col min="18" max="18" width="27" style="42" customWidth="1"/>
    <col min="19" max="19" width="20.7109375" style="42" customWidth="1"/>
    <col min="20" max="20" width="14" style="42" customWidth="1"/>
    <col min="21" max="16384" width="11.42578125" style="42"/>
  </cols>
  <sheetData>
    <row r="1" spans="1:19" ht="20.25" customHeight="1" x14ac:dyDescent="0.35">
      <c r="A1" s="41"/>
      <c r="B1" s="218" t="s">
        <v>78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20"/>
      <c r="O1" s="144" t="s">
        <v>79</v>
      </c>
      <c r="P1" s="145" t="s">
        <v>262</v>
      </c>
    </row>
    <row r="2" spans="1:19" ht="20.25" customHeight="1" x14ac:dyDescent="0.35">
      <c r="A2" s="41"/>
      <c r="B2" s="221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3"/>
      <c r="O2" s="147" t="s">
        <v>80</v>
      </c>
      <c r="P2" s="149" t="s">
        <v>355</v>
      </c>
    </row>
    <row r="3" spans="1:19" ht="20.25" customHeight="1" thickBot="1" x14ac:dyDescent="0.4">
      <c r="A3" s="41"/>
      <c r="B3" s="224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6"/>
      <c r="O3" s="148" t="s">
        <v>81</v>
      </c>
      <c r="P3" s="150" t="s">
        <v>307</v>
      </c>
    </row>
    <row r="4" spans="1:19" ht="15" thickBot="1" x14ac:dyDescent="0.25"/>
    <row r="5" spans="1:19" s="45" customFormat="1" ht="29.25" customHeight="1" thickBot="1" x14ac:dyDescent="0.3">
      <c r="A5" s="43"/>
      <c r="B5" s="251" t="s">
        <v>0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3"/>
    </row>
    <row r="6" spans="1:19" s="46" customFormat="1" ht="18.95" customHeight="1" thickBot="1" x14ac:dyDescent="0.25"/>
    <row r="7" spans="1:19" s="61" customFormat="1" ht="18.95" customHeight="1" x14ac:dyDescent="0.25">
      <c r="B7" s="258" t="s">
        <v>4</v>
      </c>
      <c r="C7" s="259"/>
      <c r="D7" s="259"/>
      <c r="E7" s="259"/>
      <c r="F7" s="259"/>
      <c r="G7" s="259"/>
      <c r="H7" s="259"/>
      <c r="I7" s="260"/>
      <c r="J7" s="62"/>
      <c r="K7" s="240" t="s">
        <v>45</v>
      </c>
      <c r="L7" s="241"/>
      <c r="M7" s="241"/>
      <c r="N7" s="241"/>
      <c r="O7" s="241"/>
      <c r="P7" s="242"/>
      <c r="Q7" s="44"/>
      <c r="R7" s="44"/>
      <c r="S7" s="44"/>
    </row>
    <row r="8" spans="1:19" s="61" customFormat="1" ht="18.95" customHeight="1" x14ac:dyDescent="0.25">
      <c r="B8" s="234"/>
      <c r="C8" s="231"/>
      <c r="D8" s="231"/>
      <c r="E8" s="231"/>
      <c r="F8" s="231"/>
      <c r="G8" s="231"/>
      <c r="H8" s="231"/>
      <c r="I8" s="232"/>
      <c r="J8" s="62"/>
      <c r="K8" s="243"/>
      <c r="L8" s="244"/>
      <c r="M8" s="244"/>
      <c r="N8" s="244"/>
      <c r="O8" s="244"/>
      <c r="P8" s="245"/>
      <c r="Q8" s="50"/>
      <c r="R8" s="50"/>
      <c r="S8" s="50"/>
    </row>
    <row r="9" spans="1:19" s="61" customFormat="1" ht="18.95" customHeight="1" x14ac:dyDescent="0.25">
      <c r="B9" s="234" t="s">
        <v>2</v>
      </c>
      <c r="C9" s="231"/>
      <c r="D9" s="231"/>
      <c r="E9" s="231"/>
      <c r="F9" s="231"/>
      <c r="G9" s="231"/>
      <c r="H9" s="231"/>
      <c r="I9" s="232"/>
      <c r="J9" s="63"/>
      <c r="K9" s="246" t="s">
        <v>70</v>
      </c>
      <c r="L9" s="239"/>
      <c r="M9" s="239"/>
      <c r="N9" s="254" t="s">
        <v>59</v>
      </c>
      <c r="O9" s="255"/>
      <c r="P9" s="256"/>
      <c r="Q9" s="50"/>
      <c r="R9" s="50"/>
      <c r="S9" s="50"/>
    </row>
    <row r="10" spans="1:19" s="61" customFormat="1" ht="18.95" customHeight="1" x14ac:dyDescent="0.25">
      <c r="B10" s="234" t="s">
        <v>57</v>
      </c>
      <c r="C10" s="231"/>
      <c r="D10" s="231"/>
      <c r="E10" s="231"/>
      <c r="F10" s="231"/>
      <c r="G10" s="231"/>
      <c r="H10" s="231"/>
      <c r="I10" s="232"/>
      <c r="J10" s="62"/>
      <c r="K10" s="246" t="s">
        <v>71</v>
      </c>
      <c r="L10" s="239"/>
      <c r="M10" s="239"/>
      <c r="N10" s="211" t="s">
        <v>60</v>
      </c>
      <c r="O10" s="211"/>
      <c r="P10" s="238"/>
      <c r="Q10" s="50"/>
      <c r="R10" s="37"/>
      <c r="S10" s="37"/>
    </row>
    <row r="11" spans="1:19" s="61" customFormat="1" ht="18.95" customHeight="1" x14ac:dyDescent="0.25">
      <c r="B11" s="234" t="s">
        <v>21</v>
      </c>
      <c r="C11" s="231"/>
      <c r="D11" s="231"/>
      <c r="E11" s="231"/>
      <c r="F11" s="231"/>
      <c r="G11" s="231"/>
      <c r="H11" s="231"/>
      <c r="I11" s="232"/>
      <c r="K11" s="246" t="s">
        <v>72</v>
      </c>
      <c r="L11" s="239"/>
      <c r="M11" s="239"/>
      <c r="N11" s="211" t="s">
        <v>61</v>
      </c>
      <c r="O11" s="211"/>
      <c r="P11" s="238"/>
      <c r="Q11" s="50"/>
      <c r="R11" s="37"/>
      <c r="S11" s="37"/>
    </row>
    <row r="12" spans="1:19" s="61" customFormat="1" ht="18.95" customHeight="1" thickBot="1" x14ac:dyDescent="0.3">
      <c r="B12" s="234" t="s">
        <v>174</v>
      </c>
      <c r="C12" s="231"/>
      <c r="D12" s="231"/>
      <c r="E12" s="231"/>
      <c r="F12" s="231"/>
      <c r="G12" s="231"/>
      <c r="H12" s="231"/>
      <c r="I12" s="232"/>
      <c r="K12" s="267" t="s">
        <v>73</v>
      </c>
      <c r="L12" s="268"/>
      <c r="M12" s="268"/>
      <c r="N12" s="215" t="s">
        <v>62</v>
      </c>
      <c r="O12" s="215"/>
      <c r="P12" s="257"/>
      <c r="Q12" s="50"/>
      <c r="R12" s="37"/>
      <c r="S12" s="37"/>
    </row>
    <row r="13" spans="1:19" s="61" customFormat="1" ht="18.95" customHeight="1" thickBot="1" x14ac:dyDescent="0.3">
      <c r="B13" s="234" t="s">
        <v>47</v>
      </c>
      <c r="C13" s="231"/>
      <c r="D13" s="231"/>
      <c r="E13" s="231"/>
      <c r="F13" s="231"/>
      <c r="G13" s="231"/>
      <c r="H13" s="231"/>
      <c r="I13" s="232"/>
      <c r="L13" s="66"/>
      <c r="M13" s="66"/>
      <c r="N13" s="66"/>
      <c r="O13" s="66"/>
      <c r="P13" s="66"/>
      <c r="Q13" s="45"/>
      <c r="R13" s="45"/>
      <c r="S13" s="45"/>
    </row>
    <row r="14" spans="1:19" s="61" customFormat="1" ht="18.95" customHeight="1" x14ac:dyDescent="0.25">
      <c r="B14" s="234" t="s">
        <v>22</v>
      </c>
      <c r="C14" s="231"/>
      <c r="D14" s="231"/>
      <c r="E14" s="231"/>
      <c r="F14" s="231"/>
      <c r="G14" s="231"/>
      <c r="H14" s="231"/>
      <c r="I14" s="232"/>
      <c r="K14" s="273" t="s">
        <v>74</v>
      </c>
      <c r="L14" s="274"/>
      <c r="M14" s="274"/>
      <c r="N14" s="274"/>
      <c r="O14" s="274"/>
      <c r="P14" s="275"/>
      <c r="Q14" s="45"/>
      <c r="R14" s="45"/>
      <c r="S14" s="45"/>
    </row>
    <row r="15" spans="1:19" s="61" customFormat="1" ht="18.95" customHeight="1" x14ac:dyDescent="0.2">
      <c r="B15" s="289" t="s">
        <v>50</v>
      </c>
      <c r="C15" s="290"/>
      <c r="D15" s="290"/>
      <c r="E15" s="290"/>
      <c r="F15" s="290"/>
      <c r="G15" s="290"/>
      <c r="H15" s="290"/>
      <c r="I15" s="291"/>
      <c r="K15" s="276"/>
      <c r="L15" s="277"/>
      <c r="M15" s="277"/>
      <c r="N15" s="277"/>
      <c r="O15" s="277"/>
      <c r="P15" s="278"/>
      <c r="Q15" s="37"/>
      <c r="R15" s="37"/>
      <c r="S15" s="37"/>
    </row>
    <row r="16" spans="1:19" s="61" customFormat="1" ht="18.95" customHeight="1" x14ac:dyDescent="0.25">
      <c r="B16" s="234" t="s">
        <v>304</v>
      </c>
      <c r="C16" s="231"/>
      <c r="D16" s="231"/>
      <c r="E16" s="231"/>
      <c r="F16" s="231"/>
      <c r="G16" s="231"/>
      <c r="H16" s="231"/>
      <c r="I16" s="232"/>
      <c r="K16" s="269" t="s">
        <v>17</v>
      </c>
      <c r="L16" s="270"/>
      <c r="M16" s="270"/>
      <c r="N16" s="211" t="s">
        <v>63</v>
      </c>
      <c r="O16" s="211"/>
      <c r="P16" s="238"/>
      <c r="Q16" s="50"/>
      <c r="R16" s="50"/>
      <c r="S16" s="50"/>
    </row>
    <row r="17" spans="2:19" s="61" customFormat="1" ht="18.95" customHeight="1" thickBot="1" x14ac:dyDescent="0.3">
      <c r="B17" s="230" t="s">
        <v>27</v>
      </c>
      <c r="C17" s="231" t="s">
        <v>7</v>
      </c>
      <c r="D17" s="231"/>
      <c r="E17" s="231"/>
      <c r="F17" s="231"/>
      <c r="G17" s="231"/>
      <c r="H17" s="231"/>
      <c r="I17" s="232"/>
      <c r="K17" s="271"/>
      <c r="L17" s="272"/>
      <c r="M17" s="272"/>
      <c r="N17" s="215"/>
      <c r="O17" s="215"/>
      <c r="P17" s="257"/>
      <c r="Q17" s="50"/>
      <c r="R17" s="50"/>
      <c r="S17" s="50"/>
    </row>
    <row r="18" spans="2:19" s="61" customFormat="1" ht="18.95" customHeight="1" thickBot="1" x14ac:dyDescent="0.3">
      <c r="B18" s="233" t="s">
        <v>33</v>
      </c>
      <c r="C18" s="231"/>
      <c r="D18" s="231"/>
      <c r="E18" s="231"/>
      <c r="F18" s="231"/>
      <c r="G18" s="231"/>
      <c r="H18" s="231"/>
      <c r="I18" s="232"/>
      <c r="L18" s="67"/>
      <c r="M18" s="67"/>
      <c r="N18" s="35"/>
      <c r="O18" s="35"/>
      <c r="P18" s="35"/>
      <c r="Q18" s="50"/>
      <c r="R18" s="50"/>
      <c r="S18" s="50"/>
    </row>
    <row r="19" spans="2:19" s="61" customFormat="1" ht="18.95" customHeight="1" x14ac:dyDescent="0.25">
      <c r="B19" s="233" t="s">
        <v>31</v>
      </c>
      <c r="C19" s="231"/>
      <c r="D19" s="231"/>
      <c r="E19" s="231"/>
      <c r="F19" s="231"/>
      <c r="G19" s="231"/>
      <c r="H19" s="231"/>
      <c r="I19" s="232"/>
      <c r="K19" s="273" t="s">
        <v>275</v>
      </c>
      <c r="L19" s="274"/>
      <c r="M19" s="274"/>
      <c r="N19" s="274"/>
      <c r="O19" s="274"/>
      <c r="P19" s="275"/>
      <c r="Q19" s="50"/>
      <c r="R19" s="50"/>
      <c r="S19" s="50"/>
    </row>
    <row r="20" spans="2:19" s="61" customFormat="1" ht="18.95" customHeight="1" x14ac:dyDescent="0.25">
      <c r="B20" s="233" t="s">
        <v>25</v>
      </c>
      <c r="C20" s="231"/>
      <c r="D20" s="231"/>
      <c r="E20" s="231"/>
      <c r="F20" s="231"/>
      <c r="G20" s="231"/>
      <c r="H20" s="231"/>
      <c r="I20" s="232"/>
      <c r="K20" s="276"/>
      <c r="L20" s="277"/>
      <c r="M20" s="277"/>
      <c r="N20" s="277"/>
      <c r="O20" s="277"/>
      <c r="P20" s="278"/>
      <c r="Q20" s="50"/>
      <c r="R20" s="50"/>
      <c r="S20" s="50"/>
    </row>
    <row r="21" spans="2:19" s="61" customFormat="1" ht="18.95" customHeight="1" x14ac:dyDescent="0.25">
      <c r="B21" s="234"/>
      <c r="C21" s="231"/>
      <c r="D21" s="231"/>
      <c r="E21" s="231"/>
      <c r="F21" s="231"/>
      <c r="G21" s="231"/>
      <c r="H21" s="231"/>
      <c r="I21" s="232"/>
      <c r="K21" s="292">
        <v>1</v>
      </c>
      <c r="L21" s="239" t="s">
        <v>75</v>
      </c>
      <c r="M21" s="239"/>
      <c r="N21" s="211" t="s">
        <v>59</v>
      </c>
      <c r="O21" s="211"/>
      <c r="P21" s="238"/>
      <c r="Q21" s="50"/>
      <c r="R21" s="50"/>
      <c r="S21" s="50"/>
    </row>
    <row r="22" spans="2:19" s="61" customFormat="1" ht="18.95" customHeight="1" x14ac:dyDescent="0.25">
      <c r="B22" s="234" t="s">
        <v>48</v>
      </c>
      <c r="C22" s="231"/>
      <c r="D22" s="231"/>
      <c r="E22" s="231"/>
      <c r="F22" s="231"/>
      <c r="G22" s="231"/>
      <c r="H22" s="231"/>
      <c r="I22" s="232"/>
      <c r="K22" s="292"/>
      <c r="L22" s="239" t="s">
        <v>71</v>
      </c>
      <c r="M22" s="239"/>
      <c r="N22" s="211" t="s">
        <v>60</v>
      </c>
      <c r="O22" s="211"/>
      <c r="P22" s="238"/>
      <c r="Q22" s="36"/>
      <c r="R22" s="50"/>
      <c r="S22" s="50"/>
    </row>
    <row r="23" spans="2:19" s="61" customFormat="1" ht="18.95" customHeight="1" thickBot="1" x14ac:dyDescent="0.3">
      <c r="B23" s="1" t="s">
        <v>19</v>
      </c>
      <c r="C23" s="2" t="s">
        <v>20</v>
      </c>
      <c r="D23" s="64" t="s">
        <v>18</v>
      </c>
      <c r="E23" s="3"/>
      <c r="F23" s="3"/>
      <c r="G23" s="3"/>
      <c r="H23" s="3"/>
      <c r="I23" s="4"/>
      <c r="K23" s="292"/>
      <c r="L23" s="239" t="s">
        <v>72</v>
      </c>
      <c r="M23" s="239"/>
      <c r="N23" s="211" t="s">
        <v>61</v>
      </c>
      <c r="O23" s="211"/>
      <c r="P23" s="238"/>
      <c r="Q23" s="36"/>
      <c r="R23" s="45"/>
      <c r="S23" s="45"/>
    </row>
    <row r="24" spans="2:19" s="61" customFormat="1" ht="18.95" customHeight="1" thickBot="1" x14ac:dyDescent="0.3">
      <c r="B24" s="50"/>
      <c r="C24" s="50"/>
      <c r="D24" s="50"/>
      <c r="E24" s="50"/>
      <c r="F24" s="50"/>
      <c r="G24" s="50"/>
      <c r="H24" s="50"/>
      <c r="I24" s="50"/>
      <c r="K24" s="292"/>
      <c r="L24" s="239" t="s">
        <v>73</v>
      </c>
      <c r="M24" s="239"/>
      <c r="N24" s="211" t="s">
        <v>62</v>
      </c>
      <c r="O24" s="211"/>
      <c r="P24" s="238"/>
      <c r="Q24" s="36"/>
      <c r="R24" s="45"/>
      <c r="S24" s="45"/>
    </row>
    <row r="25" spans="2:19" s="61" customFormat="1" ht="18.95" customHeight="1" x14ac:dyDescent="0.25">
      <c r="B25" s="235" t="s">
        <v>1</v>
      </c>
      <c r="C25" s="236"/>
      <c r="D25" s="236"/>
      <c r="E25" s="236"/>
      <c r="F25" s="236"/>
      <c r="G25" s="236"/>
      <c r="H25" s="236"/>
      <c r="I25" s="237"/>
      <c r="K25" s="295"/>
      <c r="L25" s="296"/>
      <c r="M25" s="296"/>
      <c r="N25" s="296"/>
      <c r="O25" s="296"/>
      <c r="P25" s="297"/>
      <c r="Q25" s="44"/>
      <c r="R25" s="44"/>
      <c r="S25" s="44"/>
    </row>
    <row r="26" spans="2:19" s="61" customFormat="1" ht="18.95" customHeight="1" x14ac:dyDescent="0.25">
      <c r="B26" s="227"/>
      <c r="C26" s="228"/>
      <c r="D26" s="228"/>
      <c r="E26" s="228"/>
      <c r="F26" s="228"/>
      <c r="G26" s="228"/>
      <c r="H26" s="228"/>
      <c r="I26" s="229"/>
      <c r="K26" s="292">
        <v>2</v>
      </c>
      <c r="L26" s="239" t="s">
        <v>75</v>
      </c>
      <c r="M26" s="239"/>
      <c r="N26" s="211" t="s">
        <v>64</v>
      </c>
      <c r="O26" s="211"/>
      <c r="P26" s="238"/>
      <c r="Q26" s="50"/>
      <c r="R26" s="50"/>
      <c r="S26" s="50"/>
    </row>
    <row r="27" spans="2:19" s="61" customFormat="1" ht="18.95" customHeight="1" x14ac:dyDescent="0.25">
      <c r="B27" s="227" t="s">
        <v>6</v>
      </c>
      <c r="C27" s="228"/>
      <c r="D27" s="228"/>
      <c r="E27" s="228"/>
      <c r="F27" s="228"/>
      <c r="G27" s="228"/>
      <c r="H27" s="228"/>
      <c r="I27" s="229"/>
      <c r="K27" s="292"/>
      <c r="L27" s="239" t="s">
        <v>71</v>
      </c>
      <c r="M27" s="239"/>
      <c r="N27" s="211" t="s">
        <v>60</v>
      </c>
      <c r="O27" s="211"/>
      <c r="P27" s="238"/>
      <c r="Q27" s="50"/>
      <c r="R27" s="50"/>
      <c r="S27" s="50"/>
    </row>
    <row r="28" spans="2:19" s="50" customFormat="1" ht="18.95" customHeight="1" x14ac:dyDescent="0.25">
      <c r="B28" s="227" t="s">
        <v>58</v>
      </c>
      <c r="C28" s="228"/>
      <c r="D28" s="228"/>
      <c r="E28" s="228"/>
      <c r="F28" s="228"/>
      <c r="G28" s="228"/>
      <c r="H28" s="228"/>
      <c r="I28" s="229"/>
      <c r="K28" s="292"/>
      <c r="L28" s="239" t="s">
        <v>72</v>
      </c>
      <c r="M28" s="239"/>
      <c r="N28" s="211" t="s">
        <v>61</v>
      </c>
      <c r="O28" s="211"/>
      <c r="P28" s="238"/>
      <c r="R28" s="37"/>
      <c r="S28" s="37"/>
    </row>
    <row r="29" spans="2:19" s="50" customFormat="1" ht="18.95" customHeight="1" x14ac:dyDescent="0.25">
      <c r="B29" s="227" t="s">
        <v>23</v>
      </c>
      <c r="C29" s="228"/>
      <c r="D29" s="228"/>
      <c r="E29" s="228"/>
      <c r="F29" s="228"/>
      <c r="G29" s="228"/>
      <c r="H29" s="228"/>
      <c r="I29" s="229"/>
      <c r="K29" s="292"/>
      <c r="L29" s="239" t="s">
        <v>73</v>
      </c>
      <c r="M29" s="239"/>
      <c r="N29" s="211" t="s">
        <v>62</v>
      </c>
      <c r="O29" s="211"/>
      <c r="P29" s="238"/>
      <c r="R29" s="37"/>
      <c r="S29" s="37"/>
    </row>
    <row r="30" spans="2:19" s="45" customFormat="1" ht="18.95" customHeight="1" x14ac:dyDescent="0.25">
      <c r="B30" s="227" t="s">
        <v>175</v>
      </c>
      <c r="C30" s="228"/>
      <c r="D30" s="228"/>
      <c r="E30" s="228"/>
      <c r="F30" s="228"/>
      <c r="G30" s="228"/>
      <c r="H30" s="228"/>
      <c r="I30" s="229"/>
      <c r="K30" s="295"/>
      <c r="L30" s="296"/>
      <c r="M30" s="296"/>
      <c r="N30" s="296"/>
      <c r="O30" s="296"/>
      <c r="P30" s="297"/>
      <c r="Q30" s="50"/>
      <c r="R30" s="37"/>
      <c r="S30" s="37"/>
    </row>
    <row r="31" spans="2:19" s="45" customFormat="1" ht="18.95" customHeight="1" x14ac:dyDescent="0.25">
      <c r="B31" s="227" t="s">
        <v>46</v>
      </c>
      <c r="C31" s="228"/>
      <c r="D31" s="228"/>
      <c r="E31" s="228"/>
      <c r="F31" s="228"/>
      <c r="G31" s="228"/>
      <c r="H31" s="228"/>
      <c r="I31" s="229"/>
      <c r="K31" s="292">
        <v>3</v>
      </c>
      <c r="L31" s="239" t="s">
        <v>75</v>
      </c>
      <c r="M31" s="239"/>
      <c r="N31" s="211" t="s">
        <v>65</v>
      </c>
      <c r="O31" s="211"/>
      <c r="P31" s="238"/>
      <c r="Q31" s="37"/>
      <c r="R31" s="37"/>
      <c r="S31" s="37"/>
    </row>
    <row r="32" spans="2:19" s="45" customFormat="1" ht="18.95" customHeight="1" x14ac:dyDescent="0.25">
      <c r="B32" s="227" t="s">
        <v>24</v>
      </c>
      <c r="C32" s="228"/>
      <c r="D32" s="228"/>
      <c r="E32" s="228"/>
      <c r="F32" s="228"/>
      <c r="G32" s="228"/>
      <c r="H32" s="228"/>
      <c r="I32" s="229"/>
      <c r="K32" s="292"/>
      <c r="L32" s="239" t="s">
        <v>71</v>
      </c>
      <c r="M32" s="239"/>
      <c r="N32" s="211" t="s">
        <v>60</v>
      </c>
      <c r="O32" s="211"/>
      <c r="P32" s="238"/>
      <c r="Q32" s="37"/>
      <c r="R32" s="37"/>
      <c r="S32" s="37"/>
    </row>
    <row r="33" spans="2:16" s="45" customFormat="1" ht="18.95" customHeight="1" x14ac:dyDescent="0.25">
      <c r="B33" s="227" t="s">
        <v>51</v>
      </c>
      <c r="C33" s="228"/>
      <c r="D33" s="228"/>
      <c r="E33" s="228"/>
      <c r="F33" s="228"/>
      <c r="G33" s="228"/>
      <c r="H33" s="228"/>
      <c r="I33" s="229"/>
      <c r="K33" s="292"/>
      <c r="L33" s="239" t="s">
        <v>72</v>
      </c>
      <c r="M33" s="239"/>
      <c r="N33" s="211" t="s">
        <v>61</v>
      </c>
      <c r="O33" s="211"/>
      <c r="P33" s="238"/>
    </row>
    <row r="34" spans="2:16" s="45" customFormat="1" ht="18.95" customHeight="1" x14ac:dyDescent="0.25">
      <c r="B34" s="227" t="s">
        <v>305</v>
      </c>
      <c r="C34" s="228"/>
      <c r="D34" s="228"/>
      <c r="E34" s="228"/>
      <c r="F34" s="228"/>
      <c r="G34" s="228"/>
      <c r="H34" s="228"/>
      <c r="I34" s="229"/>
      <c r="J34" s="37"/>
      <c r="K34" s="292"/>
      <c r="L34" s="239" t="s">
        <v>73</v>
      </c>
      <c r="M34" s="239"/>
      <c r="N34" s="211" t="s">
        <v>62</v>
      </c>
      <c r="O34" s="211"/>
      <c r="P34" s="238"/>
    </row>
    <row r="35" spans="2:16" s="45" customFormat="1" ht="18.95" customHeight="1" x14ac:dyDescent="0.25">
      <c r="B35" s="227" t="s">
        <v>28</v>
      </c>
      <c r="C35" s="228" t="s">
        <v>8</v>
      </c>
      <c r="D35" s="228"/>
      <c r="E35" s="228"/>
      <c r="F35" s="228"/>
      <c r="G35" s="228"/>
      <c r="H35" s="228"/>
      <c r="I35" s="229"/>
      <c r="J35" s="37"/>
      <c r="K35" s="295"/>
      <c r="L35" s="296"/>
      <c r="M35" s="296"/>
      <c r="N35" s="296"/>
      <c r="O35" s="296"/>
      <c r="P35" s="297"/>
    </row>
    <row r="36" spans="2:16" s="45" customFormat="1" ht="18.95" customHeight="1" x14ac:dyDescent="0.25">
      <c r="B36" s="227" t="s">
        <v>34</v>
      </c>
      <c r="C36" s="228" t="s">
        <v>8</v>
      </c>
      <c r="D36" s="228"/>
      <c r="E36" s="228"/>
      <c r="F36" s="228"/>
      <c r="G36" s="228"/>
      <c r="H36" s="228"/>
      <c r="I36" s="229"/>
      <c r="J36" s="37"/>
      <c r="K36" s="293">
        <v>4</v>
      </c>
      <c r="L36" s="239" t="s">
        <v>75</v>
      </c>
      <c r="M36" s="239"/>
      <c r="N36" s="211" t="s">
        <v>66</v>
      </c>
      <c r="O36" s="211"/>
      <c r="P36" s="238"/>
    </row>
    <row r="37" spans="2:16" s="45" customFormat="1" ht="18.95" customHeight="1" x14ac:dyDescent="0.25">
      <c r="B37" s="227" t="s">
        <v>32</v>
      </c>
      <c r="C37" s="228"/>
      <c r="D37" s="228"/>
      <c r="E37" s="228"/>
      <c r="F37" s="228"/>
      <c r="G37" s="228"/>
      <c r="H37" s="228"/>
      <c r="I37" s="229"/>
      <c r="J37" s="37"/>
      <c r="K37" s="293"/>
      <c r="L37" s="239" t="s">
        <v>71</v>
      </c>
      <c r="M37" s="239"/>
      <c r="N37" s="211" t="s">
        <v>60</v>
      </c>
      <c r="O37" s="211"/>
      <c r="P37" s="238"/>
    </row>
    <row r="38" spans="2:16" s="45" customFormat="1" ht="18.95" customHeight="1" x14ac:dyDescent="0.25">
      <c r="B38" s="227" t="s">
        <v>26</v>
      </c>
      <c r="C38" s="228"/>
      <c r="D38" s="228"/>
      <c r="E38" s="228"/>
      <c r="F38" s="228"/>
      <c r="G38" s="228"/>
      <c r="H38" s="228"/>
      <c r="I38" s="229"/>
      <c r="J38" s="37"/>
      <c r="K38" s="293"/>
      <c r="L38" s="239" t="s">
        <v>72</v>
      </c>
      <c r="M38" s="239"/>
      <c r="N38" s="211" t="s">
        <v>61</v>
      </c>
      <c r="O38" s="211"/>
      <c r="P38" s="238"/>
    </row>
    <row r="39" spans="2:16" s="45" customFormat="1" ht="18.95" customHeight="1" thickBot="1" x14ac:dyDescent="0.3">
      <c r="B39" s="227"/>
      <c r="C39" s="228"/>
      <c r="D39" s="228"/>
      <c r="E39" s="228"/>
      <c r="F39" s="228"/>
      <c r="G39" s="228"/>
      <c r="H39" s="228"/>
      <c r="I39" s="229"/>
      <c r="K39" s="294"/>
      <c r="L39" s="268" t="s">
        <v>73</v>
      </c>
      <c r="M39" s="268"/>
      <c r="N39" s="215" t="s">
        <v>62</v>
      </c>
      <c r="O39" s="215"/>
      <c r="P39" s="257"/>
    </row>
    <row r="40" spans="2:16" s="45" customFormat="1" ht="18.95" customHeight="1" x14ac:dyDescent="0.25">
      <c r="B40" s="227" t="s">
        <v>49</v>
      </c>
      <c r="C40" s="228"/>
      <c r="D40" s="228"/>
      <c r="E40" s="228"/>
      <c r="F40" s="228"/>
      <c r="G40" s="228"/>
      <c r="H40" s="228"/>
      <c r="I40" s="229"/>
      <c r="K40" s="66"/>
      <c r="L40" s="66"/>
      <c r="M40" s="66"/>
      <c r="N40" s="66"/>
      <c r="O40" s="66"/>
      <c r="P40" s="66"/>
    </row>
    <row r="41" spans="2:16" s="45" customFormat="1" ht="18.95" customHeight="1" thickBot="1" x14ac:dyDescent="0.3">
      <c r="B41" s="5" t="s">
        <v>3</v>
      </c>
      <c r="C41" s="6" t="s">
        <v>20</v>
      </c>
      <c r="D41" s="64" t="s">
        <v>18</v>
      </c>
      <c r="E41" s="7"/>
      <c r="F41" s="7"/>
      <c r="G41" s="7"/>
      <c r="H41" s="7"/>
      <c r="I41" s="8"/>
      <c r="K41" s="66"/>
      <c r="L41" s="66"/>
      <c r="M41" s="66"/>
      <c r="N41" s="66"/>
      <c r="O41" s="66"/>
      <c r="P41" s="66"/>
    </row>
    <row r="42" spans="2:16" s="45" customFormat="1" ht="18.95" customHeight="1" thickBot="1" x14ac:dyDescent="0.3">
      <c r="B42" s="65"/>
      <c r="C42" s="65"/>
      <c r="D42" s="65"/>
      <c r="E42" s="65"/>
      <c r="F42" s="65"/>
      <c r="G42" s="65"/>
      <c r="H42" s="65"/>
      <c r="I42" s="65"/>
      <c r="K42" s="66"/>
      <c r="L42" s="66"/>
      <c r="M42" s="66"/>
      <c r="N42" s="66"/>
      <c r="O42" s="66"/>
      <c r="P42" s="66"/>
    </row>
    <row r="43" spans="2:16" s="45" customFormat="1" ht="18.95" customHeight="1" x14ac:dyDescent="0.25">
      <c r="B43" s="247" t="s">
        <v>30</v>
      </c>
      <c r="C43" s="248"/>
      <c r="D43" s="248"/>
      <c r="E43" s="249"/>
      <c r="F43" s="250" t="s">
        <v>29</v>
      </c>
      <c r="G43" s="248"/>
      <c r="H43" s="248"/>
      <c r="I43" s="249"/>
      <c r="K43" s="273" t="s">
        <v>52</v>
      </c>
      <c r="L43" s="274"/>
      <c r="M43" s="274" t="s">
        <v>76</v>
      </c>
      <c r="N43" s="285" t="s">
        <v>54</v>
      </c>
      <c r="O43" s="285"/>
      <c r="P43" s="286"/>
    </row>
    <row r="44" spans="2:16" s="45" customFormat="1" ht="18.95" customHeight="1" thickBot="1" x14ac:dyDescent="0.3">
      <c r="B44" s="264" t="s">
        <v>295</v>
      </c>
      <c r="C44" s="265"/>
      <c r="D44" s="265"/>
      <c r="E44" s="266"/>
      <c r="F44" s="261" t="s">
        <v>296</v>
      </c>
      <c r="G44" s="262"/>
      <c r="H44" s="262"/>
      <c r="I44" s="263"/>
      <c r="K44" s="283"/>
      <c r="L44" s="284"/>
      <c r="M44" s="284"/>
      <c r="N44" s="287"/>
      <c r="O44" s="287"/>
      <c r="P44" s="288"/>
    </row>
    <row r="45" spans="2:16" s="45" customFormat="1" ht="18.95" customHeight="1" x14ac:dyDescent="0.25">
      <c r="B45" s="201" t="s">
        <v>35</v>
      </c>
      <c r="C45" s="202"/>
      <c r="D45" s="202"/>
      <c r="E45" s="203"/>
      <c r="F45" s="201" t="s">
        <v>40</v>
      </c>
      <c r="G45" s="202"/>
      <c r="H45" s="202"/>
      <c r="I45" s="203"/>
      <c r="K45" s="279" t="s">
        <v>53</v>
      </c>
      <c r="L45" s="280"/>
      <c r="M45" s="60" t="s">
        <v>5</v>
      </c>
      <c r="N45" s="281" t="s">
        <v>77</v>
      </c>
      <c r="O45" s="281"/>
      <c r="P45" s="282"/>
    </row>
    <row r="46" spans="2:16" s="45" customFormat="1" ht="18.95" customHeight="1" x14ac:dyDescent="0.25">
      <c r="B46" s="201"/>
      <c r="C46" s="202"/>
      <c r="D46" s="202"/>
      <c r="E46" s="203"/>
      <c r="F46" s="201"/>
      <c r="G46" s="202"/>
      <c r="H46" s="202"/>
      <c r="I46" s="203"/>
      <c r="K46" s="210" t="s">
        <v>67</v>
      </c>
      <c r="L46" s="211"/>
      <c r="M46" s="58" t="s">
        <v>5</v>
      </c>
      <c r="N46" s="212"/>
      <c r="O46" s="212"/>
      <c r="P46" s="213"/>
    </row>
    <row r="47" spans="2:16" s="45" customFormat="1" ht="18.95" customHeight="1" x14ac:dyDescent="0.25">
      <c r="B47" s="264" t="s">
        <v>297</v>
      </c>
      <c r="C47" s="265"/>
      <c r="D47" s="265"/>
      <c r="E47" s="266"/>
      <c r="F47" s="261" t="s">
        <v>298</v>
      </c>
      <c r="G47" s="262"/>
      <c r="H47" s="262"/>
      <c r="I47" s="263"/>
      <c r="K47" s="210" t="s">
        <v>68</v>
      </c>
      <c r="L47" s="211"/>
      <c r="M47" s="58" t="s">
        <v>5</v>
      </c>
      <c r="N47" s="212"/>
      <c r="O47" s="212"/>
      <c r="P47" s="213"/>
    </row>
    <row r="48" spans="2:16" s="45" customFormat="1" ht="18.95" customHeight="1" x14ac:dyDescent="0.25">
      <c r="B48" s="264" t="s">
        <v>55</v>
      </c>
      <c r="C48" s="265"/>
      <c r="D48" s="265"/>
      <c r="E48" s="266"/>
      <c r="F48" s="261" t="s">
        <v>56</v>
      </c>
      <c r="G48" s="262"/>
      <c r="H48" s="262"/>
      <c r="I48" s="263"/>
      <c r="K48" s="210" t="s">
        <v>69</v>
      </c>
      <c r="L48" s="211"/>
      <c r="M48" s="58" t="s">
        <v>5</v>
      </c>
      <c r="N48" s="212"/>
      <c r="O48" s="212"/>
      <c r="P48" s="213"/>
    </row>
    <row r="49" spans="2:16" s="45" customFormat="1" ht="18.95" customHeight="1" x14ac:dyDescent="0.25">
      <c r="B49" s="264" t="s">
        <v>36</v>
      </c>
      <c r="C49" s="265"/>
      <c r="D49" s="265"/>
      <c r="E49" s="266"/>
      <c r="F49" s="261" t="s">
        <v>41</v>
      </c>
      <c r="G49" s="262"/>
      <c r="H49" s="262"/>
      <c r="I49" s="263"/>
      <c r="K49" s="210"/>
      <c r="L49" s="211"/>
      <c r="M49" s="58"/>
      <c r="N49" s="212"/>
      <c r="O49" s="212"/>
      <c r="P49" s="213"/>
    </row>
    <row r="50" spans="2:16" s="45" customFormat="1" ht="18.95" customHeight="1" x14ac:dyDescent="0.25">
      <c r="B50" s="201" t="s">
        <v>37</v>
      </c>
      <c r="C50" s="202"/>
      <c r="D50" s="202"/>
      <c r="E50" s="203"/>
      <c r="F50" s="201" t="s">
        <v>42</v>
      </c>
      <c r="G50" s="202"/>
      <c r="H50" s="202"/>
      <c r="I50" s="203"/>
      <c r="K50" s="210"/>
      <c r="L50" s="211"/>
      <c r="M50" s="58"/>
      <c r="N50" s="212"/>
      <c r="O50" s="212"/>
      <c r="P50" s="213"/>
    </row>
    <row r="51" spans="2:16" s="45" customFormat="1" ht="18.95" customHeight="1" x14ac:dyDescent="0.25">
      <c r="B51" s="201"/>
      <c r="C51" s="202"/>
      <c r="D51" s="202"/>
      <c r="E51" s="203"/>
      <c r="F51" s="201"/>
      <c r="G51" s="202"/>
      <c r="H51" s="202"/>
      <c r="I51" s="203"/>
      <c r="K51" s="210"/>
      <c r="L51" s="211"/>
      <c r="M51" s="58"/>
      <c r="N51" s="212"/>
      <c r="O51" s="212"/>
      <c r="P51" s="213"/>
    </row>
    <row r="52" spans="2:16" s="45" customFormat="1" ht="18.95" customHeight="1" x14ac:dyDescent="0.25">
      <c r="B52" s="201" t="s">
        <v>302</v>
      </c>
      <c r="C52" s="202"/>
      <c r="D52" s="202"/>
      <c r="E52" s="203"/>
      <c r="F52" s="201" t="s">
        <v>303</v>
      </c>
      <c r="G52" s="202"/>
      <c r="H52" s="202"/>
      <c r="I52" s="203"/>
      <c r="K52" s="210"/>
      <c r="L52" s="211"/>
      <c r="M52" s="58"/>
      <c r="N52" s="212"/>
      <c r="O52" s="212"/>
      <c r="P52" s="213"/>
    </row>
    <row r="53" spans="2:16" s="45" customFormat="1" ht="18.95" customHeight="1" x14ac:dyDescent="0.25">
      <c r="B53" s="201"/>
      <c r="C53" s="202"/>
      <c r="D53" s="202"/>
      <c r="E53" s="203"/>
      <c r="F53" s="201"/>
      <c r="G53" s="202"/>
      <c r="H53" s="202"/>
      <c r="I53" s="203"/>
      <c r="K53" s="210"/>
      <c r="L53" s="211"/>
      <c r="M53" s="58"/>
      <c r="N53" s="212"/>
      <c r="O53" s="212"/>
      <c r="P53" s="213"/>
    </row>
    <row r="54" spans="2:16" s="45" customFormat="1" ht="18.95" customHeight="1" x14ac:dyDescent="0.25">
      <c r="B54" s="201" t="s">
        <v>277</v>
      </c>
      <c r="C54" s="202"/>
      <c r="D54" s="202"/>
      <c r="E54" s="203"/>
      <c r="F54" s="207" t="s">
        <v>278</v>
      </c>
      <c r="G54" s="208"/>
      <c r="H54" s="208"/>
      <c r="I54" s="209"/>
      <c r="K54" s="210"/>
      <c r="L54" s="211"/>
      <c r="M54" s="58"/>
      <c r="N54" s="212"/>
      <c r="O54" s="212"/>
      <c r="P54" s="213"/>
    </row>
    <row r="55" spans="2:16" s="45" customFormat="1" ht="18.95" customHeight="1" x14ac:dyDescent="0.25">
      <c r="B55" s="201"/>
      <c r="C55" s="202"/>
      <c r="D55" s="202"/>
      <c r="E55" s="203"/>
      <c r="F55" s="207"/>
      <c r="G55" s="208"/>
      <c r="H55" s="208"/>
      <c r="I55" s="209"/>
      <c r="K55" s="210"/>
      <c r="L55" s="211"/>
      <c r="M55" s="58"/>
      <c r="N55" s="212"/>
      <c r="O55" s="212"/>
      <c r="P55" s="213"/>
    </row>
    <row r="56" spans="2:16" s="45" customFormat="1" ht="18.95" customHeight="1" x14ac:dyDescent="0.25">
      <c r="B56" s="201"/>
      <c r="C56" s="202"/>
      <c r="D56" s="202"/>
      <c r="E56" s="203"/>
      <c r="F56" s="207"/>
      <c r="G56" s="208"/>
      <c r="H56" s="208"/>
      <c r="I56" s="209"/>
      <c r="K56" s="210"/>
      <c r="L56" s="211"/>
      <c r="M56" s="58"/>
      <c r="N56" s="212"/>
      <c r="O56" s="212"/>
      <c r="P56" s="213"/>
    </row>
    <row r="57" spans="2:16" s="45" customFormat="1" ht="18.95" customHeight="1" x14ac:dyDescent="0.25">
      <c r="B57" s="264" t="s">
        <v>38</v>
      </c>
      <c r="C57" s="265"/>
      <c r="D57" s="265"/>
      <c r="E57" s="266"/>
      <c r="F57" s="261" t="s">
        <v>43</v>
      </c>
      <c r="G57" s="262"/>
      <c r="H57" s="262"/>
      <c r="I57" s="263"/>
      <c r="K57" s="210"/>
      <c r="L57" s="211"/>
      <c r="M57" s="58"/>
      <c r="N57" s="212"/>
      <c r="O57" s="212"/>
      <c r="P57" s="213"/>
    </row>
    <row r="58" spans="2:16" s="45" customFormat="1" ht="18.95" customHeight="1" thickBot="1" x14ac:dyDescent="0.3">
      <c r="B58" s="201" t="s">
        <v>39</v>
      </c>
      <c r="C58" s="202"/>
      <c r="D58" s="202"/>
      <c r="E58" s="203"/>
      <c r="F58" s="207" t="s">
        <v>44</v>
      </c>
      <c r="G58" s="208"/>
      <c r="H58" s="208"/>
      <c r="I58" s="209"/>
      <c r="K58" s="214"/>
      <c r="L58" s="215"/>
      <c r="M58" s="59"/>
      <c r="N58" s="216"/>
      <c r="O58" s="216"/>
      <c r="P58" s="217"/>
    </row>
    <row r="59" spans="2:16" s="45" customFormat="1" ht="18.95" customHeight="1" x14ac:dyDescent="0.25">
      <c r="B59" s="201"/>
      <c r="C59" s="202"/>
      <c r="D59" s="202"/>
      <c r="E59" s="203"/>
      <c r="F59" s="207"/>
      <c r="G59" s="208"/>
      <c r="H59" s="208"/>
      <c r="I59" s="209"/>
    </row>
    <row r="60" spans="2:16" s="45" customFormat="1" ht="18.95" customHeight="1" x14ac:dyDescent="0.25">
      <c r="B60" s="264" t="s">
        <v>263</v>
      </c>
      <c r="C60" s="265"/>
      <c r="D60" s="265"/>
      <c r="E60" s="266"/>
      <c r="F60" s="261" t="s">
        <v>264</v>
      </c>
      <c r="G60" s="262"/>
      <c r="H60" s="262"/>
      <c r="I60" s="263"/>
    </row>
    <row r="61" spans="2:16" s="45" customFormat="1" ht="18.95" customHeight="1" x14ac:dyDescent="0.25">
      <c r="B61" s="201" t="s">
        <v>265</v>
      </c>
      <c r="C61" s="202"/>
      <c r="D61" s="202"/>
      <c r="E61" s="203"/>
      <c r="F61" s="261" t="s">
        <v>266</v>
      </c>
      <c r="G61" s="262"/>
      <c r="H61" s="262"/>
      <c r="I61" s="263"/>
    </row>
    <row r="62" spans="2:16" s="45" customFormat="1" ht="18.95" customHeight="1" x14ac:dyDescent="0.25">
      <c r="B62" s="201" t="s">
        <v>269</v>
      </c>
      <c r="C62" s="202"/>
      <c r="D62" s="202"/>
      <c r="E62" s="203"/>
      <c r="F62" s="201" t="s">
        <v>272</v>
      </c>
      <c r="G62" s="202"/>
      <c r="H62" s="202"/>
      <c r="I62" s="203"/>
    </row>
    <row r="63" spans="2:16" s="45" customFormat="1" ht="18.95" customHeight="1" x14ac:dyDescent="0.25">
      <c r="B63" s="201" t="s">
        <v>270</v>
      </c>
      <c r="C63" s="202"/>
      <c r="D63" s="202"/>
      <c r="E63" s="203"/>
      <c r="F63" s="201" t="s">
        <v>273</v>
      </c>
      <c r="G63" s="202"/>
      <c r="H63" s="202"/>
      <c r="I63" s="203"/>
    </row>
    <row r="64" spans="2:16" s="45" customFormat="1" ht="18.95" customHeight="1" x14ac:dyDescent="0.25">
      <c r="B64" s="201" t="s">
        <v>271</v>
      </c>
      <c r="C64" s="202"/>
      <c r="D64" s="202"/>
      <c r="E64" s="203"/>
      <c r="F64" s="201" t="s">
        <v>274</v>
      </c>
      <c r="G64" s="202"/>
      <c r="H64" s="202"/>
      <c r="I64" s="203"/>
    </row>
    <row r="65" spans="2:16" s="45" customFormat="1" ht="18.95" customHeight="1" x14ac:dyDescent="0.25">
      <c r="B65" s="201" t="s">
        <v>268</v>
      </c>
      <c r="C65" s="202"/>
      <c r="D65" s="202"/>
      <c r="E65" s="203"/>
      <c r="F65" s="201" t="s">
        <v>267</v>
      </c>
      <c r="G65" s="202"/>
      <c r="H65" s="202"/>
      <c r="I65" s="203"/>
    </row>
    <row r="66" spans="2:16" s="45" customFormat="1" ht="18.95" customHeight="1" thickBot="1" x14ac:dyDescent="0.3">
      <c r="B66" s="204"/>
      <c r="C66" s="205"/>
      <c r="D66" s="205"/>
      <c r="E66" s="206"/>
      <c r="F66" s="204"/>
      <c r="G66" s="205"/>
      <c r="H66" s="205"/>
      <c r="I66" s="206"/>
    </row>
    <row r="67" spans="2:16" s="45" customFormat="1" ht="18.95" customHeight="1" x14ac:dyDescent="0.2">
      <c r="B67" s="42"/>
      <c r="C67" s="42"/>
      <c r="D67" s="42"/>
      <c r="E67" s="42"/>
      <c r="F67" s="42"/>
      <c r="G67" s="42"/>
      <c r="H67" s="42"/>
      <c r="I67" s="42"/>
      <c r="L67" s="42"/>
      <c r="M67" s="42"/>
      <c r="N67" s="42"/>
      <c r="O67" s="42"/>
      <c r="P67" s="42"/>
    </row>
    <row r="68" spans="2:16" s="45" customFormat="1" ht="18.95" customHeight="1" thickBot="1" x14ac:dyDescent="0.25">
      <c r="B68" s="42"/>
      <c r="C68" s="42"/>
      <c r="D68" s="42"/>
      <c r="E68" s="42"/>
      <c r="F68" s="42"/>
      <c r="G68" s="42"/>
      <c r="H68" s="42"/>
      <c r="I68" s="42"/>
      <c r="L68" s="42"/>
      <c r="M68" s="42"/>
      <c r="N68" s="42"/>
      <c r="O68" s="42"/>
      <c r="P68" s="42"/>
    </row>
    <row r="69" spans="2:16" s="55" customFormat="1" ht="20.100000000000001" customHeight="1" x14ac:dyDescent="0.2">
      <c r="B69" s="20" t="s">
        <v>82</v>
      </c>
      <c r="C69" s="19" t="s">
        <v>292</v>
      </c>
      <c r="D69" s="21" t="s">
        <v>83</v>
      </c>
      <c r="E69" s="19" t="s">
        <v>293</v>
      </c>
      <c r="F69" s="21" t="s">
        <v>84</v>
      </c>
      <c r="G69" s="19" t="s">
        <v>294</v>
      </c>
      <c r="H69" s="17"/>
      <c r="I69" s="17"/>
      <c r="J69" s="17"/>
      <c r="K69" s="17"/>
      <c r="L69" s="17"/>
      <c r="M69" s="17"/>
      <c r="N69" s="17"/>
      <c r="O69" s="17"/>
      <c r="P69" s="18"/>
    </row>
    <row r="70" spans="2:16" s="56" customFormat="1" ht="20.100000000000001" customHeight="1" thickBot="1" x14ac:dyDescent="0.3">
      <c r="B70" s="22" t="s">
        <v>85</v>
      </c>
      <c r="C70" s="143" t="s">
        <v>356</v>
      </c>
      <c r="D70" s="23" t="s">
        <v>85</v>
      </c>
      <c r="E70" s="143" t="s">
        <v>356</v>
      </c>
      <c r="F70" s="23" t="s">
        <v>85</v>
      </c>
      <c r="G70" s="143" t="s">
        <v>356</v>
      </c>
      <c r="H70" s="24"/>
      <c r="I70" s="24"/>
      <c r="J70" s="24"/>
      <c r="K70" s="24"/>
      <c r="L70" s="24"/>
      <c r="M70" s="24"/>
      <c r="N70" s="24"/>
      <c r="O70" s="24"/>
      <c r="P70" s="25"/>
    </row>
  </sheetData>
  <sheetProtection password="E052" sheet="1" objects="1" scenarios="1"/>
  <mergeCells count="151">
    <mergeCell ref="K43:L44"/>
    <mergeCell ref="M43:M44"/>
    <mergeCell ref="N43:P44"/>
    <mergeCell ref="B15:I15"/>
    <mergeCell ref="K21:K24"/>
    <mergeCell ref="K26:K29"/>
    <mergeCell ref="K31:K34"/>
    <mergeCell ref="K36:K39"/>
    <mergeCell ref="K25:P25"/>
    <mergeCell ref="K30:P30"/>
    <mergeCell ref="K35:P35"/>
    <mergeCell ref="B19:I19"/>
    <mergeCell ref="B37:I37"/>
    <mergeCell ref="L33:M33"/>
    <mergeCell ref="N33:P33"/>
    <mergeCell ref="L36:M36"/>
    <mergeCell ref="F44:I44"/>
    <mergeCell ref="B44:E44"/>
    <mergeCell ref="B40:I40"/>
    <mergeCell ref="B35:I35"/>
    <mergeCell ref="B34:I34"/>
    <mergeCell ref="B36:I36"/>
    <mergeCell ref="B38:I38"/>
    <mergeCell ref="B39:I39"/>
    <mergeCell ref="K45:L45"/>
    <mergeCell ref="K46:L46"/>
    <mergeCell ref="K47:L47"/>
    <mergeCell ref="K48:L48"/>
    <mergeCell ref="N45:P45"/>
    <mergeCell ref="N46:P46"/>
    <mergeCell ref="N47:P47"/>
    <mergeCell ref="N48:P48"/>
    <mergeCell ref="B48:E48"/>
    <mergeCell ref="F48:I48"/>
    <mergeCell ref="B47:E47"/>
    <mergeCell ref="F47:I47"/>
    <mergeCell ref="F45:I46"/>
    <mergeCell ref="B45:E46"/>
    <mergeCell ref="K12:M12"/>
    <mergeCell ref="K16:M17"/>
    <mergeCell ref="K14:P15"/>
    <mergeCell ref="L39:M39"/>
    <mergeCell ref="N39:P39"/>
    <mergeCell ref="L34:M34"/>
    <mergeCell ref="N34:P34"/>
    <mergeCell ref="L31:M31"/>
    <mergeCell ref="N31:P31"/>
    <mergeCell ref="L32:M32"/>
    <mergeCell ref="N32:P32"/>
    <mergeCell ref="K19:P20"/>
    <mergeCell ref="L37:M37"/>
    <mergeCell ref="N37:P37"/>
    <mergeCell ref="L38:M38"/>
    <mergeCell ref="L29:M29"/>
    <mergeCell ref="N29:P29"/>
    <mergeCell ref="N38:P38"/>
    <mergeCell ref="L26:M26"/>
    <mergeCell ref="N26:P26"/>
    <mergeCell ref="N36:P36"/>
    <mergeCell ref="F49:I49"/>
    <mergeCell ref="F50:I51"/>
    <mergeCell ref="F58:I59"/>
    <mergeCell ref="B49:E49"/>
    <mergeCell ref="B50:E51"/>
    <mergeCell ref="B57:E57"/>
    <mergeCell ref="B60:E60"/>
    <mergeCell ref="F57:I57"/>
    <mergeCell ref="B61:E61"/>
    <mergeCell ref="B58:E59"/>
    <mergeCell ref="F60:I60"/>
    <mergeCell ref="F61:I61"/>
    <mergeCell ref="B52:E53"/>
    <mergeCell ref="F52:I53"/>
    <mergeCell ref="B33:I33"/>
    <mergeCell ref="B43:E43"/>
    <mergeCell ref="F43:I43"/>
    <mergeCell ref="N27:P27"/>
    <mergeCell ref="L28:M28"/>
    <mergeCell ref="N28:P28"/>
    <mergeCell ref="B5:P5"/>
    <mergeCell ref="N9:P9"/>
    <mergeCell ref="N10:P10"/>
    <mergeCell ref="N11:P11"/>
    <mergeCell ref="N12:P12"/>
    <mergeCell ref="B13:I13"/>
    <mergeCell ref="B7:I7"/>
    <mergeCell ref="B8:I8"/>
    <mergeCell ref="B9:I9"/>
    <mergeCell ref="B11:I11"/>
    <mergeCell ref="B12:I12"/>
    <mergeCell ref="B14:I14"/>
    <mergeCell ref="B16:I16"/>
    <mergeCell ref="N16:P17"/>
    <mergeCell ref="N22:P22"/>
    <mergeCell ref="N23:P23"/>
    <mergeCell ref="N24:P24"/>
    <mergeCell ref="L21:M21"/>
    <mergeCell ref="B1:N3"/>
    <mergeCell ref="B32:I32"/>
    <mergeCell ref="B17:I17"/>
    <mergeCell ref="B18:I18"/>
    <mergeCell ref="B21:I21"/>
    <mergeCell ref="B22:I22"/>
    <mergeCell ref="B25:I25"/>
    <mergeCell ref="B26:I26"/>
    <mergeCell ref="B27:I27"/>
    <mergeCell ref="B29:I29"/>
    <mergeCell ref="B30:I30"/>
    <mergeCell ref="N21:P21"/>
    <mergeCell ref="L22:M22"/>
    <mergeCell ref="K7:P8"/>
    <mergeCell ref="B10:I10"/>
    <mergeCell ref="B28:I28"/>
    <mergeCell ref="L23:M23"/>
    <mergeCell ref="L24:M24"/>
    <mergeCell ref="B31:I31"/>
    <mergeCell ref="B20:I20"/>
    <mergeCell ref="L27:M27"/>
    <mergeCell ref="K9:M9"/>
    <mergeCell ref="K10:M10"/>
    <mergeCell ref="K11:M11"/>
    <mergeCell ref="K49:L49"/>
    <mergeCell ref="N49:P49"/>
    <mergeCell ref="K50:L50"/>
    <mergeCell ref="N50:P50"/>
    <mergeCell ref="K51:L51"/>
    <mergeCell ref="N51:P51"/>
    <mergeCell ref="K54:L54"/>
    <mergeCell ref="N54:P54"/>
    <mergeCell ref="K56:L56"/>
    <mergeCell ref="N56:P56"/>
    <mergeCell ref="K52:L52"/>
    <mergeCell ref="N52:P52"/>
    <mergeCell ref="K53:L53"/>
    <mergeCell ref="N53:P53"/>
    <mergeCell ref="F62:I62"/>
    <mergeCell ref="F63:I63"/>
    <mergeCell ref="F64:I64"/>
    <mergeCell ref="F65:I66"/>
    <mergeCell ref="B54:E56"/>
    <mergeCell ref="F54:I56"/>
    <mergeCell ref="K57:L57"/>
    <mergeCell ref="N57:P57"/>
    <mergeCell ref="K58:L58"/>
    <mergeCell ref="N58:P58"/>
    <mergeCell ref="K55:L55"/>
    <mergeCell ref="N55:P55"/>
    <mergeCell ref="B62:E62"/>
    <mergeCell ref="B63:E63"/>
    <mergeCell ref="B64:E64"/>
    <mergeCell ref="B65:E66"/>
  </mergeCells>
  <conditionalFormatting sqref="A54:B54 A55:A56 F54 J54:XFD56 A62:B62 A63:A66 A57:J61 J62:J66 Q57:XFD1048576 K56:P1048576 A67:J69 A48:XFD51 A47 J47:XFD47 A71:J1048576 A70:B70 D70 F70 H70:J70 A17:XFD33 A16 J16:XFD16 A35:XFD46 A34 J34:XFD34 A1:XFD15">
    <cfRule type="beginsWith" dxfId="145" priority="36" operator="beginsWith" text="*">
      <formula>LEFT(A1,LEN("*"))="*"</formula>
    </cfRule>
  </conditionalFormatting>
  <conditionalFormatting sqref="K45:P51 K54:P58">
    <cfRule type="containsText" dxfId="144" priority="22" operator="containsText" text="YYYY-MM-DD">
      <formula>NOT(ISERROR(SEARCH("YYYY-MM-DD",K45)))</formula>
    </cfRule>
  </conditionalFormatting>
  <conditionalFormatting sqref="B63">
    <cfRule type="beginsWith" dxfId="143" priority="21" operator="beginsWith" text="*">
      <formula>LEFT(B63,LEN("*"))="*"</formula>
    </cfRule>
  </conditionalFormatting>
  <conditionalFormatting sqref="B64">
    <cfRule type="beginsWith" dxfId="142" priority="20" operator="beginsWith" text="*">
      <formula>LEFT(B64,LEN("*"))="*"</formula>
    </cfRule>
  </conditionalFormatting>
  <conditionalFormatting sqref="B65">
    <cfRule type="beginsWith" dxfId="141" priority="19" operator="beginsWith" text="*">
      <formula>LEFT(B65,LEN("*"))="*"</formula>
    </cfRule>
  </conditionalFormatting>
  <conditionalFormatting sqref="F62">
    <cfRule type="beginsWith" dxfId="140" priority="18" operator="beginsWith" text="*">
      <formula>LEFT(F62,LEN("*"))="*"</formula>
    </cfRule>
  </conditionalFormatting>
  <conditionalFormatting sqref="F63">
    <cfRule type="beginsWith" dxfId="139" priority="17" operator="beginsWith" text="*">
      <formula>LEFT(F63,LEN("*"))="*"</formula>
    </cfRule>
  </conditionalFormatting>
  <conditionalFormatting sqref="F64">
    <cfRule type="beginsWith" dxfId="138" priority="16" operator="beginsWith" text="*">
      <formula>LEFT(F64,LEN("*"))="*"</formula>
    </cfRule>
  </conditionalFormatting>
  <conditionalFormatting sqref="F65">
    <cfRule type="beginsWith" dxfId="137" priority="15" operator="beginsWith" text="*">
      <formula>LEFT(F65,LEN("*"))="*"</formula>
    </cfRule>
  </conditionalFormatting>
  <conditionalFormatting sqref="B47:E47">
    <cfRule type="beginsWith" dxfId="136" priority="14" operator="beginsWith" text="*">
      <formula>LEFT(B47,LEN("*"))="*"</formula>
    </cfRule>
  </conditionalFormatting>
  <conditionalFormatting sqref="F47:I47">
    <cfRule type="beginsWith" dxfId="135" priority="13" operator="beginsWith" text="*">
      <formula>LEFT(F47,LEN("*"))="*"</formula>
    </cfRule>
  </conditionalFormatting>
  <conditionalFormatting sqref="C70">
    <cfRule type="beginsWith" dxfId="134" priority="12" operator="beginsWith" text="*">
      <formula>LEFT(C70,LEN("*"))="*"</formula>
    </cfRule>
  </conditionalFormatting>
  <conditionalFormatting sqref="A52:A53 F52:XFD53">
    <cfRule type="beginsWith" dxfId="133" priority="9" operator="beginsWith" text="*">
      <formula>LEFT(A52,LEN("*"))="*"</formula>
    </cfRule>
  </conditionalFormatting>
  <conditionalFormatting sqref="K52:P53">
    <cfRule type="containsText" dxfId="132" priority="8" operator="containsText" text="YYYY-MM-DD">
      <formula>NOT(ISERROR(SEARCH("YYYY-MM-DD",K52)))</formula>
    </cfRule>
  </conditionalFormatting>
  <conditionalFormatting sqref="B52:E53">
    <cfRule type="beginsWith" dxfId="131" priority="7" operator="beginsWith" text="*">
      <formula>LEFT(B52,LEN("*"))="*"</formula>
    </cfRule>
  </conditionalFormatting>
  <conditionalFormatting sqref="B16:I16">
    <cfRule type="beginsWith" dxfId="130" priority="6" operator="beginsWith" text="*">
      <formula>LEFT(B16,LEN("*"))="*"</formula>
    </cfRule>
  </conditionalFormatting>
  <conditionalFormatting sqref="B34:I34">
    <cfRule type="beginsWith" dxfId="129" priority="5" operator="beginsWith" text="*">
      <formula>LEFT(B34,LEN("*"))="*"</formula>
    </cfRule>
  </conditionalFormatting>
  <conditionalFormatting sqref="E70">
    <cfRule type="beginsWith" dxfId="128" priority="2" operator="beginsWith" text="*">
      <formula>LEFT(E70,LEN("*"))="*"</formula>
    </cfRule>
  </conditionalFormatting>
  <conditionalFormatting sqref="G70">
    <cfRule type="beginsWith" dxfId="127" priority="1" operator="beginsWith" text="*">
      <formula>LEFT(G70,LEN("*"))="*"</formula>
    </cfRule>
  </conditionalFormatting>
  <hyperlinks>
    <hyperlink ref="D41" r:id="rId1" xr:uid="{7116DA19-B260-486F-A491-7190FA09D3CC}"/>
    <hyperlink ref="D23" r:id="rId2" xr:uid="{F40A4384-D5CC-436D-856D-14A97A0C1FE4}"/>
  </hyperlinks>
  <pageMargins left="0.7" right="0.7" top="0.78740157499999996" bottom="0.78740157499999996" header="0.3" footer="0.3"/>
  <pageSetup paperSize="8" scale="47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938B9-A5E0-4212-B4D8-1CF9BD5808C2}">
  <sheetPr codeName="Tabelle3">
    <tabColor rgb="FF00B0F0"/>
    <pageSetUpPr fitToPage="1"/>
  </sheetPr>
  <dimension ref="A1:AK62"/>
  <sheetViews>
    <sheetView zoomScale="25" zoomScaleNormal="25" zoomScaleSheetLayoutView="70" workbookViewId="0"/>
  </sheetViews>
  <sheetFormatPr baseColWidth="10" defaultColWidth="11.42578125" defaultRowHeight="14.25" x14ac:dyDescent="0.2"/>
  <cols>
    <col min="1" max="1" width="3.42578125" style="68" customWidth="1"/>
    <col min="2" max="31" width="16.7109375" style="68" customWidth="1"/>
    <col min="32" max="32" width="11.42578125" style="68"/>
    <col min="33" max="33" width="15.85546875" style="68" customWidth="1"/>
    <col min="34" max="16384" width="11.42578125" style="68"/>
  </cols>
  <sheetData>
    <row r="1" spans="1:37" s="48" customFormat="1" ht="20.25" customHeight="1" x14ac:dyDescent="0.35">
      <c r="A1" s="41"/>
      <c r="B1" s="351" t="s">
        <v>78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3"/>
      <c r="AB1" s="360" t="s">
        <v>79</v>
      </c>
      <c r="AC1" s="361"/>
      <c r="AD1" s="362" t="str">
        <f>'General Info + Instruction'!P1</f>
        <v>GP33-FO31-OFI</v>
      </c>
      <c r="AE1" s="363"/>
    </row>
    <row r="2" spans="1:37" s="48" customFormat="1" ht="20.25" customHeight="1" x14ac:dyDescent="0.35">
      <c r="A2" s="41"/>
      <c r="B2" s="354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6"/>
      <c r="AB2" s="364" t="s">
        <v>80</v>
      </c>
      <c r="AC2" s="365"/>
      <c r="AD2" s="366" t="str">
        <f>'General Info + Instruction'!P2</f>
        <v>1.2</v>
      </c>
      <c r="AE2" s="367"/>
    </row>
    <row r="3" spans="1:37" s="48" customFormat="1" ht="20.25" customHeight="1" thickBot="1" x14ac:dyDescent="0.4">
      <c r="A3" s="41"/>
      <c r="B3" s="357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9"/>
      <c r="AB3" s="368" t="s">
        <v>81</v>
      </c>
      <c r="AC3" s="369"/>
      <c r="AD3" s="370" t="str">
        <f>'General Info + Instruction'!P3</f>
        <v>1.1</v>
      </c>
      <c r="AE3" s="371"/>
    </row>
    <row r="4" spans="1:37" s="48" customFormat="1" ht="15" thickBot="1" x14ac:dyDescent="0.25"/>
    <row r="5" spans="1:37" s="80" customFormat="1" ht="29.25" customHeight="1" thickBot="1" x14ac:dyDescent="0.3">
      <c r="A5" s="43"/>
      <c r="B5" s="310" t="s">
        <v>0</v>
      </c>
      <c r="C5" s="311"/>
      <c r="D5" s="311"/>
      <c r="E5" s="311"/>
      <c r="F5" s="312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</row>
    <row r="6" spans="1:37" s="48" customFormat="1" ht="55.5" customHeight="1" thickBot="1" x14ac:dyDescent="0.25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81"/>
      <c r="V6" s="81"/>
      <c r="W6" s="81"/>
      <c r="X6" s="81"/>
      <c r="Y6" s="81"/>
      <c r="Z6" s="81"/>
      <c r="AA6" s="47"/>
      <c r="AB6" s="47"/>
      <c r="AC6" s="47"/>
      <c r="AD6" s="47"/>
      <c r="AI6" s="49"/>
      <c r="AJ6" s="47"/>
      <c r="AK6" s="47"/>
    </row>
    <row r="7" spans="1:37" s="48" customFormat="1" ht="40.5" customHeight="1" thickBot="1" x14ac:dyDescent="0.25">
      <c r="B7" s="331" t="s">
        <v>276</v>
      </c>
      <c r="C7" s="332"/>
      <c r="D7" s="332"/>
      <c r="E7" s="333"/>
      <c r="F7" s="51"/>
      <c r="G7" s="51"/>
      <c r="H7" s="51"/>
      <c r="I7" s="51"/>
      <c r="J7" s="51"/>
      <c r="K7" s="51"/>
      <c r="L7" s="51"/>
      <c r="M7" s="51"/>
      <c r="N7" s="51"/>
      <c r="O7" s="82"/>
      <c r="P7" s="82"/>
      <c r="Q7" s="83"/>
      <c r="R7" s="82"/>
      <c r="S7" s="82"/>
      <c r="T7" s="82"/>
      <c r="U7" s="51"/>
      <c r="V7" s="51"/>
      <c r="W7" s="51"/>
      <c r="X7" s="82"/>
      <c r="Y7" s="82"/>
      <c r="Z7" s="82"/>
      <c r="AA7" s="51"/>
      <c r="AB7" s="82"/>
      <c r="AC7" s="51"/>
      <c r="AD7" s="51"/>
      <c r="AE7" s="51"/>
      <c r="AF7" s="51"/>
      <c r="AG7" s="52"/>
      <c r="AH7" s="52"/>
      <c r="AI7" s="52"/>
    </row>
    <row r="8" spans="1:37" s="80" customFormat="1" ht="27.75" customHeight="1" x14ac:dyDescent="0.25">
      <c r="B8" s="334" t="s">
        <v>327</v>
      </c>
      <c r="C8" s="335"/>
      <c r="D8" s="343" t="s">
        <v>328</v>
      </c>
      <c r="E8" s="344"/>
      <c r="F8" s="84"/>
      <c r="G8" s="51"/>
      <c r="H8" s="51"/>
      <c r="I8" s="83"/>
      <c r="J8" s="51"/>
      <c r="K8" s="51"/>
      <c r="L8" s="51"/>
      <c r="M8" s="51"/>
      <c r="N8" s="51"/>
      <c r="O8" s="82"/>
      <c r="P8" s="82"/>
      <c r="Q8" s="83"/>
      <c r="R8" s="82"/>
      <c r="S8" s="82"/>
      <c r="T8" s="82"/>
      <c r="U8" s="51"/>
      <c r="V8" s="51"/>
      <c r="W8" s="51"/>
      <c r="X8" s="82"/>
      <c r="Y8" s="82"/>
      <c r="Z8" s="82"/>
      <c r="AA8" s="51"/>
      <c r="AB8" s="82"/>
      <c r="AC8" s="51"/>
      <c r="AD8" s="51"/>
      <c r="AE8" s="51"/>
      <c r="AF8" s="51"/>
      <c r="AG8" s="53"/>
      <c r="AH8" s="53"/>
      <c r="AI8" s="53"/>
    </row>
    <row r="9" spans="1:37" s="48" customFormat="1" ht="27.75" customHeight="1" x14ac:dyDescent="0.2">
      <c r="B9" s="339"/>
      <c r="C9" s="340"/>
      <c r="D9" s="347" t="s">
        <v>329</v>
      </c>
      <c r="E9" s="348"/>
      <c r="F9" s="85"/>
      <c r="G9" s="86"/>
      <c r="H9" s="81"/>
      <c r="I9" s="47"/>
      <c r="J9" s="54"/>
      <c r="K9" s="54"/>
      <c r="L9" s="54"/>
      <c r="M9" s="54"/>
      <c r="N9" s="54"/>
      <c r="O9" s="54"/>
      <c r="P9" s="54"/>
      <c r="Q9" s="54"/>
      <c r="R9" s="87"/>
      <c r="S9" s="87"/>
      <c r="T9" s="87"/>
      <c r="U9" s="54"/>
      <c r="V9" s="54"/>
      <c r="W9" s="54"/>
      <c r="X9" s="87"/>
      <c r="Y9" s="87"/>
      <c r="Z9" s="87"/>
      <c r="AA9" s="54"/>
      <c r="AB9" s="87"/>
      <c r="AC9" s="54"/>
      <c r="AD9" s="54"/>
      <c r="AE9" s="54"/>
      <c r="AF9" s="54"/>
      <c r="AG9" s="52"/>
      <c r="AH9" s="52"/>
      <c r="AI9" s="52"/>
    </row>
    <row r="10" spans="1:37" s="48" customFormat="1" ht="27.75" customHeight="1" thickBot="1" x14ac:dyDescent="0.25">
      <c r="B10" s="341"/>
      <c r="C10" s="342"/>
      <c r="D10" s="349" t="s">
        <v>330</v>
      </c>
      <c r="E10" s="350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81"/>
      <c r="V10" s="81"/>
      <c r="W10" s="81"/>
      <c r="X10" s="81"/>
      <c r="Y10" s="81"/>
      <c r="Z10" s="81"/>
      <c r="AA10" s="47"/>
      <c r="AB10" s="47"/>
      <c r="AC10" s="47"/>
      <c r="AD10" s="47"/>
      <c r="AI10" s="49"/>
      <c r="AJ10" s="47"/>
      <c r="AK10" s="47"/>
    </row>
    <row r="11" spans="1:37" s="48" customFormat="1" ht="96" customHeight="1" thickBot="1" x14ac:dyDescent="0.25"/>
    <row r="12" spans="1:37" s="48" customFormat="1" ht="62.25" customHeight="1" x14ac:dyDescent="0.2">
      <c r="B12" s="334" t="s">
        <v>13</v>
      </c>
      <c r="C12" s="335"/>
      <c r="D12" s="335"/>
      <c r="E12" s="335"/>
      <c r="F12" s="335"/>
      <c r="G12" s="336"/>
      <c r="H12" s="334" t="s">
        <v>299</v>
      </c>
      <c r="I12" s="335"/>
      <c r="J12" s="335"/>
      <c r="K12" s="335"/>
      <c r="L12" s="334" t="s">
        <v>11</v>
      </c>
      <c r="M12" s="335"/>
      <c r="N12" s="336"/>
      <c r="O12" s="337" t="s">
        <v>10</v>
      </c>
      <c r="P12" s="337"/>
      <c r="Q12" s="338"/>
      <c r="R12" s="334" t="s">
        <v>12</v>
      </c>
      <c r="S12" s="335"/>
      <c r="T12" s="335"/>
      <c r="U12" s="336"/>
      <c r="V12" s="334" t="s">
        <v>257</v>
      </c>
      <c r="W12" s="336"/>
      <c r="X12" s="334" t="s">
        <v>301</v>
      </c>
      <c r="Y12" s="336"/>
      <c r="Z12" s="334" t="s">
        <v>256</v>
      </c>
      <c r="AA12" s="335"/>
      <c r="AB12" s="335"/>
      <c r="AC12" s="335"/>
      <c r="AD12" s="335"/>
      <c r="AE12" s="336"/>
    </row>
    <row r="13" spans="1:37" s="151" customFormat="1" ht="102.75" customHeight="1" x14ac:dyDescent="0.2">
      <c r="B13" s="152" t="s">
        <v>308</v>
      </c>
      <c r="C13" s="153" t="s">
        <v>309</v>
      </c>
      <c r="D13" s="153" t="s">
        <v>310</v>
      </c>
      <c r="E13" s="153" t="s">
        <v>311</v>
      </c>
      <c r="F13" s="153" t="s">
        <v>312</v>
      </c>
      <c r="G13" s="154" t="s">
        <v>313</v>
      </c>
      <c r="H13" s="152" t="s">
        <v>314</v>
      </c>
      <c r="I13" s="153" t="s">
        <v>315</v>
      </c>
      <c r="J13" s="153" t="s">
        <v>316</v>
      </c>
      <c r="K13" s="153" t="s">
        <v>312</v>
      </c>
      <c r="L13" s="166" t="s">
        <v>315</v>
      </c>
      <c r="M13" s="167" t="s">
        <v>312</v>
      </c>
      <c r="N13" s="154" t="s">
        <v>317</v>
      </c>
      <c r="O13" s="167" t="s">
        <v>315</v>
      </c>
      <c r="P13" s="153" t="s">
        <v>312</v>
      </c>
      <c r="Q13" s="154" t="s">
        <v>317</v>
      </c>
      <c r="R13" s="152" t="s">
        <v>318</v>
      </c>
      <c r="S13" s="153" t="s">
        <v>315</v>
      </c>
      <c r="T13" s="153" t="s">
        <v>312</v>
      </c>
      <c r="U13" s="154" t="s">
        <v>317</v>
      </c>
      <c r="V13" s="155" t="s">
        <v>319</v>
      </c>
      <c r="W13" s="153" t="s">
        <v>320</v>
      </c>
      <c r="X13" s="152" t="s">
        <v>321</v>
      </c>
      <c r="Y13" s="154" t="s">
        <v>322</v>
      </c>
      <c r="Z13" s="152" t="s">
        <v>323</v>
      </c>
      <c r="AA13" s="153" t="s">
        <v>324</v>
      </c>
      <c r="AB13" s="153" t="s">
        <v>279</v>
      </c>
      <c r="AC13" s="153" t="s">
        <v>325</v>
      </c>
      <c r="AD13" s="153" t="s">
        <v>300</v>
      </c>
      <c r="AE13" s="154" t="s">
        <v>326</v>
      </c>
    </row>
    <row r="14" spans="1:37" s="467" customFormat="1" x14ac:dyDescent="0.25">
      <c r="B14" s="325" t="s">
        <v>133</v>
      </c>
      <c r="C14" s="327" t="s">
        <v>86</v>
      </c>
      <c r="D14" s="179" t="s">
        <v>87</v>
      </c>
      <c r="E14" s="175" t="s">
        <v>102</v>
      </c>
      <c r="F14" s="300" t="s">
        <v>117</v>
      </c>
      <c r="G14" s="302" t="s">
        <v>118</v>
      </c>
      <c r="H14" s="325" t="s">
        <v>119</v>
      </c>
      <c r="I14" s="300" t="s">
        <v>120</v>
      </c>
      <c r="J14" s="300" t="s">
        <v>121</v>
      </c>
      <c r="K14" s="329" t="s">
        <v>122</v>
      </c>
      <c r="L14" s="325" t="s">
        <v>123</v>
      </c>
      <c r="M14" s="300" t="s">
        <v>124</v>
      </c>
      <c r="N14" s="302" t="s">
        <v>357</v>
      </c>
      <c r="O14" s="345" t="s">
        <v>125</v>
      </c>
      <c r="P14" s="300" t="s">
        <v>117</v>
      </c>
      <c r="Q14" s="302" t="s">
        <v>126</v>
      </c>
      <c r="R14" s="325" t="s">
        <v>127</v>
      </c>
      <c r="S14" s="300" t="s">
        <v>128</v>
      </c>
      <c r="T14" s="300" t="s">
        <v>129</v>
      </c>
      <c r="U14" s="302" t="s">
        <v>130</v>
      </c>
      <c r="V14" s="300" t="s">
        <v>258</v>
      </c>
      <c r="W14" s="302" t="s">
        <v>259</v>
      </c>
      <c r="X14" s="304" t="s">
        <v>131</v>
      </c>
      <c r="Y14" s="306" t="s">
        <v>132</v>
      </c>
      <c r="Z14" s="308"/>
      <c r="AA14" s="298"/>
      <c r="AB14" s="189"/>
      <c r="AC14" s="298"/>
      <c r="AD14" s="298"/>
      <c r="AE14" s="372"/>
    </row>
    <row r="15" spans="1:37" s="467" customFormat="1" x14ac:dyDescent="0.25">
      <c r="B15" s="325"/>
      <c r="C15" s="327"/>
      <c r="D15" s="179" t="s">
        <v>88</v>
      </c>
      <c r="E15" s="175" t="s">
        <v>103</v>
      </c>
      <c r="F15" s="300"/>
      <c r="G15" s="302"/>
      <c r="H15" s="325"/>
      <c r="I15" s="300"/>
      <c r="J15" s="300"/>
      <c r="K15" s="329"/>
      <c r="L15" s="325"/>
      <c r="M15" s="300"/>
      <c r="N15" s="302"/>
      <c r="O15" s="345"/>
      <c r="P15" s="300"/>
      <c r="Q15" s="302"/>
      <c r="R15" s="325"/>
      <c r="S15" s="300"/>
      <c r="T15" s="300"/>
      <c r="U15" s="302"/>
      <c r="V15" s="300"/>
      <c r="W15" s="302"/>
      <c r="X15" s="304"/>
      <c r="Y15" s="306"/>
      <c r="Z15" s="308"/>
      <c r="AA15" s="298"/>
      <c r="AB15" s="189"/>
      <c r="AC15" s="298"/>
      <c r="AD15" s="298"/>
      <c r="AE15" s="373"/>
    </row>
    <row r="16" spans="1:37" s="467" customFormat="1" x14ac:dyDescent="0.25">
      <c r="B16" s="325"/>
      <c r="C16" s="327"/>
      <c r="D16" s="179" t="s">
        <v>89</v>
      </c>
      <c r="E16" s="175" t="s">
        <v>104</v>
      </c>
      <c r="F16" s="300"/>
      <c r="G16" s="302"/>
      <c r="H16" s="325"/>
      <c r="I16" s="300"/>
      <c r="J16" s="300"/>
      <c r="K16" s="329"/>
      <c r="L16" s="325"/>
      <c r="M16" s="300"/>
      <c r="N16" s="302"/>
      <c r="O16" s="345"/>
      <c r="P16" s="300"/>
      <c r="Q16" s="302"/>
      <c r="R16" s="325"/>
      <c r="S16" s="300"/>
      <c r="T16" s="300"/>
      <c r="U16" s="302"/>
      <c r="V16" s="300"/>
      <c r="W16" s="302"/>
      <c r="X16" s="304"/>
      <c r="Y16" s="306"/>
      <c r="Z16" s="308"/>
      <c r="AA16" s="298"/>
      <c r="AB16" s="189"/>
      <c r="AC16" s="298"/>
      <c r="AD16" s="298"/>
      <c r="AE16" s="373"/>
    </row>
    <row r="17" spans="2:31" s="467" customFormat="1" x14ac:dyDescent="0.25">
      <c r="B17" s="325"/>
      <c r="C17" s="327"/>
      <c r="D17" s="179" t="s">
        <v>90</v>
      </c>
      <c r="E17" s="175" t="s">
        <v>105</v>
      </c>
      <c r="F17" s="300"/>
      <c r="G17" s="302"/>
      <c r="H17" s="325"/>
      <c r="I17" s="300"/>
      <c r="J17" s="300"/>
      <c r="K17" s="329"/>
      <c r="L17" s="325"/>
      <c r="M17" s="300"/>
      <c r="N17" s="302"/>
      <c r="O17" s="345"/>
      <c r="P17" s="300"/>
      <c r="Q17" s="302"/>
      <c r="R17" s="325"/>
      <c r="S17" s="300"/>
      <c r="T17" s="300"/>
      <c r="U17" s="302"/>
      <c r="V17" s="300"/>
      <c r="W17" s="302"/>
      <c r="X17" s="304"/>
      <c r="Y17" s="306"/>
      <c r="Z17" s="308"/>
      <c r="AA17" s="298"/>
      <c r="AB17" s="189"/>
      <c r="AC17" s="298"/>
      <c r="AD17" s="298"/>
      <c r="AE17" s="373"/>
    </row>
    <row r="18" spans="2:31" s="467" customFormat="1" x14ac:dyDescent="0.25">
      <c r="B18" s="325"/>
      <c r="C18" s="327"/>
      <c r="D18" s="179" t="s">
        <v>91</v>
      </c>
      <c r="E18" s="175" t="s">
        <v>106</v>
      </c>
      <c r="F18" s="300"/>
      <c r="G18" s="302"/>
      <c r="H18" s="325"/>
      <c r="I18" s="300"/>
      <c r="J18" s="300"/>
      <c r="K18" s="329"/>
      <c r="L18" s="325"/>
      <c r="M18" s="300"/>
      <c r="N18" s="302"/>
      <c r="O18" s="345"/>
      <c r="P18" s="300"/>
      <c r="Q18" s="302"/>
      <c r="R18" s="325"/>
      <c r="S18" s="300"/>
      <c r="T18" s="300"/>
      <c r="U18" s="302"/>
      <c r="V18" s="300"/>
      <c r="W18" s="302"/>
      <c r="X18" s="304"/>
      <c r="Y18" s="306"/>
      <c r="Z18" s="308"/>
      <c r="AA18" s="298"/>
      <c r="AB18" s="189"/>
      <c r="AC18" s="298"/>
      <c r="AD18" s="298"/>
      <c r="AE18" s="373"/>
    </row>
    <row r="19" spans="2:31" s="467" customFormat="1" x14ac:dyDescent="0.25">
      <c r="B19" s="325"/>
      <c r="C19" s="327"/>
      <c r="D19" s="179" t="s">
        <v>92</v>
      </c>
      <c r="E19" s="175" t="s">
        <v>107</v>
      </c>
      <c r="F19" s="300"/>
      <c r="G19" s="302"/>
      <c r="H19" s="325"/>
      <c r="I19" s="300"/>
      <c r="J19" s="300"/>
      <c r="K19" s="329"/>
      <c r="L19" s="325"/>
      <c r="M19" s="300"/>
      <c r="N19" s="302"/>
      <c r="O19" s="345"/>
      <c r="P19" s="300"/>
      <c r="Q19" s="302"/>
      <c r="R19" s="325"/>
      <c r="S19" s="300"/>
      <c r="T19" s="300"/>
      <c r="U19" s="302"/>
      <c r="V19" s="300"/>
      <c r="W19" s="302"/>
      <c r="X19" s="304"/>
      <c r="Y19" s="306"/>
      <c r="Z19" s="308"/>
      <c r="AA19" s="298"/>
      <c r="AB19" s="189"/>
      <c r="AC19" s="298"/>
      <c r="AD19" s="298"/>
      <c r="AE19" s="373"/>
    </row>
    <row r="20" spans="2:31" s="467" customFormat="1" x14ac:dyDescent="0.25">
      <c r="B20" s="325"/>
      <c r="C20" s="327"/>
      <c r="D20" s="179" t="s">
        <v>93</v>
      </c>
      <c r="E20" s="175" t="s">
        <v>108</v>
      </c>
      <c r="F20" s="300"/>
      <c r="G20" s="302"/>
      <c r="H20" s="325"/>
      <c r="I20" s="300"/>
      <c r="J20" s="300"/>
      <c r="K20" s="329"/>
      <c r="L20" s="325"/>
      <c r="M20" s="300"/>
      <c r="N20" s="302"/>
      <c r="O20" s="345"/>
      <c r="P20" s="300"/>
      <c r="Q20" s="302"/>
      <c r="R20" s="325"/>
      <c r="S20" s="300"/>
      <c r="T20" s="300"/>
      <c r="U20" s="302"/>
      <c r="V20" s="300"/>
      <c r="W20" s="302"/>
      <c r="X20" s="304"/>
      <c r="Y20" s="306"/>
      <c r="Z20" s="308"/>
      <c r="AA20" s="298"/>
      <c r="AB20" s="189"/>
      <c r="AC20" s="298"/>
      <c r="AD20" s="298"/>
      <c r="AE20" s="373"/>
    </row>
    <row r="21" spans="2:31" s="467" customFormat="1" x14ac:dyDescent="0.25">
      <c r="B21" s="325"/>
      <c r="C21" s="327"/>
      <c r="D21" s="179" t="s">
        <v>94</v>
      </c>
      <c r="E21" s="175" t="s">
        <v>109</v>
      </c>
      <c r="F21" s="300"/>
      <c r="G21" s="302"/>
      <c r="H21" s="325"/>
      <c r="I21" s="300"/>
      <c r="J21" s="300"/>
      <c r="K21" s="329"/>
      <c r="L21" s="325"/>
      <c r="M21" s="300"/>
      <c r="N21" s="302"/>
      <c r="O21" s="345"/>
      <c r="P21" s="300"/>
      <c r="Q21" s="302"/>
      <c r="R21" s="325"/>
      <c r="S21" s="300"/>
      <c r="T21" s="300"/>
      <c r="U21" s="302"/>
      <c r="V21" s="300"/>
      <c r="W21" s="302"/>
      <c r="X21" s="304"/>
      <c r="Y21" s="306"/>
      <c r="Z21" s="308"/>
      <c r="AA21" s="298"/>
      <c r="AB21" s="189"/>
      <c r="AC21" s="298"/>
      <c r="AD21" s="298"/>
      <c r="AE21" s="373"/>
    </row>
    <row r="22" spans="2:31" s="467" customFormat="1" x14ac:dyDescent="0.25">
      <c r="B22" s="325"/>
      <c r="C22" s="327"/>
      <c r="D22" s="179" t="s">
        <v>95</v>
      </c>
      <c r="E22" s="175" t="s">
        <v>110</v>
      </c>
      <c r="F22" s="300"/>
      <c r="G22" s="302"/>
      <c r="H22" s="325"/>
      <c r="I22" s="300"/>
      <c r="J22" s="300"/>
      <c r="K22" s="329"/>
      <c r="L22" s="325"/>
      <c r="M22" s="300"/>
      <c r="N22" s="302"/>
      <c r="O22" s="345"/>
      <c r="P22" s="300"/>
      <c r="Q22" s="302"/>
      <c r="R22" s="325"/>
      <c r="S22" s="300"/>
      <c r="T22" s="300"/>
      <c r="U22" s="302"/>
      <c r="V22" s="300"/>
      <c r="W22" s="302"/>
      <c r="X22" s="304"/>
      <c r="Y22" s="306"/>
      <c r="Z22" s="308"/>
      <c r="AA22" s="298"/>
      <c r="AB22" s="189"/>
      <c r="AC22" s="298"/>
      <c r="AD22" s="298"/>
      <c r="AE22" s="373"/>
    </row>
    <row r="23" spans="2:31" s="467" customFormat="1" x14ac:dyDescent="0.25">
      <c r="B23" s="325"/>
      <c r="C23" s="327"/>
      <c r="D23" s="179" t="s">
        <v>96</v>
      </c>
      <c r="E23" s="175" t="s">
        <v>111</v>
      </c>
      <c r="F23" s="300"/>
      <c r="G23" s="302"/>
      <c r="H23" s="325"/>
      <c r="I23" s="300"/>
      <c r="J23" s="300"/>
      <c r="K23" s="329"/>
      <c r="L23" s="325"/>
      <c r="M23" s="300"/>
      <c r="N23" s="302"/>
      <c r="O23" s="345"/>
      <c r="P23" s="300"/>
      <c r="Q23" s="302"/>
      <c r="R23" s="325"/>
      <c r="S23" s="300"/>
      <c r="T23" s="300"/>
      <c r="U23" s="302"/>
      <c r="V23" s="300"/>
      <c r="W23" s="302"/>
      <c r="X23" s="304"/>
      <c r="Y23" s="306"/>
      <c r="Z23" s="308"/>
      <c r="AA23" s="298"/>
      <c r="AB23" s="189"/>
      <c r="AC23" s="298"/>
      <c r="AD23" s="298"/>
      <c r="AE23" s="373"/>
    </row>
    <row r="24" spans="2:31" s="467" customFormat="1" x14ac:dyDescent="0.25">
      <c r="B24" s="325"/>
      <c r="C24" s="327"/>
      <c r="D24" s="179" t="s">
        <v>97</v>
      </c>
      <c r="E24" s="175" t="s">
        <v>112</v>
      </c>
      <c r="F24" s="300"/>
      <c r="G24" s="302"/>
      <c r="H24" s="325"/>
      <c r="I24" s="300"/>
      <c r="J24" s="300"/>
      <c r="K24" s="329"/>
      <c r="L24" s="325"/>
      <c r="M24" s="300"/>
      <c r="N24" s="302"/>
      <c r="O24" s="345"/>
      <c r="P24" s="300"/>
      <c r="Q24" s="302"/>
      <c r="R24" s="325"/>
      <c r="S24" s="300"/>
      <c r="T24" s="300"/>
      <c r="U24" s="302"/>
      <c r="V24" s="300"/>
      <c r="W24" s="302"/>
      <c r="X24" s="304"/>
      <c r="Y24" s="306"/>
      <c r="Z24" s="308"/>
      <c r="AA24" s="298"/>
      <c r="AB24" s="189"/>
      <c r="AC24" s="298"/>
      <c r="AD24" s="298"/>
      <c r="AE24" s="373"/>
    </row>
    <row r="25" spans="2:31" s="467" customFormat="1" x14ac:dyDescent="0.25">
      <c r="B25" s="325"/>
      <c r="C25" s="327"/>
      <c r="D25" s="179" t="s">
        <v>98</v>
      </c>
      <c r="E25" s="175" t="s">
        <v>113</v>
      </c>
      <c r="F25" s="300"/>
      <c r="G25" s="302"/>
      <c r="H25" s="325"/>
      <c r="I25" s="300"/>
      <c r="J25" s="300"/>
      <c r="K25" s="329"/>
      <c r="L25" s="325"/>
      <c r="M25" s="300"/>
      <c r="N25" s="302"/>
      <c r="O25" s="345"/>
      <c r="P25" s="300"/>
      <c r="Q25" s="302"/>
      <c r="R25" s="325"/>
      <c r="S25" s="300"/>
      <c r="T25" s="300"/>
      <c r="U25" s="302"/>
      <c r="V25" s="300"/>
      <c r="W25" s="302"/>
      <c r="X25" s="304"/>
      <c r="Y25" s="306"/>
      <c r="Z25" s="308"/>
      <c r="AA25" s="298"/>
      <c r="AB25" s="189"/>
      <c r="AC25" s="298"/>
      <c r="AD25" s="298"/>
      <c r="AE25" s="373"/>
    </row>
    <row r="26" spans="2:31" s="467" customFormat="1" x14ac:dyDescent="0.25">
      <c r="B26" s="325"/>
      <c r="C26" s="327"/>
      <c r="D26" s="179" t="s">
        <v>99</v>
      </c>
      <c r="E26" s="175" t="s">
        <v>114</v>
      </c>
      <c r="F26" s="300"/>
      <c r="G26" s="302"/>
      <c r="H26" s="325"/>
      <c r="I26" s="300"/>
      <c r="J26" s="300"/>
      <c r="K26" s="329"/>
      <c r="L26" s="325"/>
      <c r="M26" s="300"/>
      <c r="N26" s="302"/>
      <c r="O26" s="345"/>
      <c r="P26" s="300"/>
      <c r="Q26" s="302"/>
      <c r="R26" s="325"/>
      <c r="S26" s="300"/>
      <c r="T26" s="300"/>
      <c r="U26" s="302"/>
      <c r="V26" s="300"/>
      <c r="W26" s="302"/>
      <c r="X26" s="304"/>
      <c r="Y26" s="306"/>
      <c r="Z26" s="308"/>
      <c r="AA26" s="298"/>
      <c r="AB26" s="189"/>
      <c r="AC26" s="298"/>
      <c r="AD26" s="298"/>
      <c r="AE26" s="373"/>
    </row>
    <row r="27" spans="2:31" s="467" customFormat="1" x14ac:dyDescent="0.25">
      <c r="B27" s="325"/>
      <c r="C27" s="327"/>
      <c r="D27" s="179" t="s">
        <v>100</v>
      </c>
      <c r="E27" s="175" t="s">
        <v>115</v>
      </c>
      <c r="F27" s="300"/>
      <c r="G27" s="302"/>
      <c r="H27" s="325"/>
      <c r="I27" s="300"/>
      <c r="J27" s="300"/>
      <c r="K27" s="329"/>
      <c r="L27" s="325"/>
      <c r="M27" s="300"/>
      <c r="N27" s="302"/>
      <c r="O27" s="345"/>
      <c r="P27" s="300"/>
      <c r="Q27" s="302"/>
      <c r="R27" s="325"/>
      <c r="S27" s="300"/>
      <c r="T27" s="300"/>
      <c r="U27" s="302"/>
      <c r="V27" s="300"/>
      <c r="W27" s="302"/>
      <c r="X27" s="304"/>
      <c r="Y27" s="306"/>
      <c r="Z27" s="308"/>
      <c r="AA27" s="298"/>
      <c r="AB27" s="189"/>
      <c r="AC27" s="298"/>
      <c r="AD27" s="298"/>
      <c r="AE27" s="373"/>
    </row>
    <row r="28" spans="2:31" s="467" customFormat="1" x14ac:dyDescent="0.25">
      <c r="B28" s="325"/>
      <c r="C28" s="327"/>
      <c r="D28" s="179" t="s">
        <v>101</v>
      </c>
      <c r="E28" s="175" t="s">
        <v>116</v>
      </c>
      <c r="F28" s="300"/>
      <c r="G28" s="302"/>
      <c r="H28" s="325"/>
      <c r="I28" s="300"/>
      <c r="J28" s="300"/>
      <c r="K28" s="329"/>
      <c r="L28" s="325"/>
      <c r="M28" s="300"/>
      <c r="N28" s="302"/>
      <c r="O28" s="345"/>
      <c r="P28" s="300"/>
      <c r="Q28" s="302"/>
      <c r="R28" s="325"/>
      <c r="S28" s="300"/>
      <c r="T28" s="300"/>
      <c r="U28" s="302"/>
      <c r="V28" s="300"/>
      <c r="W28" s="302"/>
      <c r="X28" s="304"/>
      <c r="Y28" s="306"/>
      <c r="Z28" s="308"/>
      <c r="AA28" s="298"/>
      <c r="AB28" s="189"/>
      <c r="AC28" s="298"/>
      <c r="AD28" s="298"/>
      <c r="AE28" s="373"/>
    </row>
    <row r="29" spans="2:31" s="467" customFormat="1" x14ac:dyDescent="0.25">
      <c r="B29" s="325"/>
      <c r="C29" s="327"/>
      <c r="D29" s="179"/>
      <c r="E29" s="175"/>
      <c r="F29" s="300"/>
      <c r="G29" s="302"/>
      <c r="H29" s="325"/>
      <c r="I29" s="300"/>
      <c r="J29" s="300"/>
      <c r="K29" s="329"/>
      <c r="L29" s="325"/>
      <c r="M29" s="300"/>
      <c r="N29" s="302"/>
      <c r="O29" s="345"/>
      <c r="P29" s="300"/>
      <c r="Q29" s="302"/>
      <c r="R29" s="325"/>
      <c r="S29" s="300"/>
      <c r="T29" s="300"/>
      <c r="U29" s="302"/>
      <c r="V29" s="300"/>
      <c r="W29" s="302"/>
      <c r="X29" s="304"/>
      <c r="Y29" s="306"/>
      <c r="Z29" s="308"/>
      <c r="AA29" s="298"/>
      <c r="AB29" s="189"/>
      <c r="AC29" s="298"/>
      <c r="AD29" s="298"/>
      <c r="AE29" s="373"/>
    </row>
    <row r="30" spans="2:31" s="467" customFormat="1" x14ac:dyDescent="0.25">
      <c r="B30" s="325"/>
      <c r="C30" s="327"/>
      <c r="D30" s="179"/>
      <c r="E30" s="175"/>
      <c r="F30" s="300"/>
      <c r="G30" s="302"/>
      <c r="H30" s="325"/>
      <c r="I30" s="300"/>
      <c r="J30" s="300"/>
      <c r="K30" s="329"/>
      <c r="L30" s="325"/>
      <c r="M30" s="300"/>
      <c r="N30" s="302"/>
      <c r="O30" s="345"/>
      <c r="P30" s="300"/>
      <c r="Q30" s="302"/>
      <c r="R30" s="325"/>
      <c r="S30" s="300"/>
      <c r="T30" s="300"/>
      <c r="U30" s="302"/>
      <c r="V30" s="300"/>
      <c r="W30" s="302"/>
      <c r="X30" s="304"/>
      <c r="Y30" s="306"/>
      <c r="Z30" s="308"/>
      <c r="AA30" s="298"/>
      <c r="AB30" s="189"/>
      <c r="AC30" s="298"/>
      <c r="AD30" s="298"/>
      <c r="AE30" s="373"/>
    </row>
    <row r="31" spans="2:31" s="467" customFormat="1" x14ac:dyDescent="0.25">
      <c r="B31" s="325"/>
      <c r="C31" s="327"/>
      <c r="D31" s="179"/>
      <c r="E31" s="175"/>
      <c r="F31" s="300"/>
      <c r="G31" s="302"/>
      <c r="H31" s="325"/>
      <c r="I31" s="300"/>
      <c r="J31" s="300"/>
      <c r="K31" s="329"/>
      <c r="L31" s="325"/>
      <c r="M31" s="300"/>
      <c r="N31" s="302"/>
      <c r="O31" s="345"/>
      <c r="P31" s="300"/>
      <c r="Q31" s="302"/>
      <c r="R31" s="325"/>
      <c r="S31" s="300"/>
      <c r="T31" s="300"/>
      <c r="U31" s="302"/>
      <c r="V31" s="300"/>
      <c r="W31" s="302"/>
      <c r="X31" s="304"/>
      <c r="Y31" s="306"/>
      <c r="Z31" s="308"/>
      <c r="AA31" s="298"/>
      <c r="AB31" s="189"/>
      <c r="AC31" s="298"/>
      <c r="AD31" s="298"/>
      <c r="AE31" s="373"/>
    </row>
    <row r="32" spans="2:31" s="467" customFormat="1" x14ac:dyDescent="0.25">
      <c r="B32" s="325"/>
      <c r="C32" s="327"/>
      <c r="D32" s="179"/>
      <c r="E32" s="175"/>
      <c r="F32" s="300"/>
      <c r="G32" s="302"/>
      <c r="H32" s="325"/>
      <c r="I32" s="300"/>
      <c r="J32" s="300"/>
      <c r="K32" s="329"/>
      <c r="L32" s="325"/>
      <c r="M32" s="300"/>
      <c r="N32" s="302"/>
      <c r="O32" s="345"/>
      <c r="P32" s="300"/>
      <c r="Q32" s="302"/>
      <c r="R32" s="325"/>
      <c r="S32" s="300"/>
      <c r="T32" s="300"/>
      <c r="U32" s="302"/>
      <c r="V32" s="300"/>
      <c r="W32" s="302"/>
      <c r="X32" s="304"/>
      <c r="Y32" s="306"/>
      <c r="Z32" s="308"/>
      <c r="AA32" s="298"/>
      <c r="AB32" s="189"/>
      <c r="AC32" s="298"/>
      <c r="AD32" s="298"/>
      <c r="AE32" s="373"/>
    </row>
    <row r="33" spans="2:31" s="467" customFormat="1" x14ac:dyDescent="0.25">
      <c r="B33" s="325"/>
      <c r="C33" s="327"/>
      <c r="D33" s="179"/>
      <c r="E33" s="175"/>
      <c r="F33" s="300"/>
      <c r="G33" s="302"/>
      <c r="H33" s="325"/>
      <c r="I33" s="300"/>
      <c r="J33" s="300"/>
      <c r="K33" s="329"/>
      <c r="L33" s="325"/>
      <c r="M33" s="300"/>
      <c r="N33" s="302"/>
      <c r="O33" s="345"/>
      <c r="P33" s="300"/>
      <c r="Q33" s="302"/>
      <c r="R33" s="325"/>
      <c r="S33" s="300"/>
      <c r="T33" s="300"/>
      <c r="U33" s="302"/>
      <c r="V33" s="300"/>
      <c r="W33" s="302"/>
      <c r="X33" s="304"/>
      <c r="Y33" s="306"/>
      <c r="Z33" s="308"/>
      <c r="AA33" s="298"/>
      <c r="AB33" s="189"/>
      <c r="AC33" s="298"/>
      <c r="AD33" s="298"/>
      <c r="AE33" s="373"/>
    </row>
    <row r="34" spans="2:31" s="467" customFormat="1" x14ac:dyDescent="0.25">
      <c r="B34" s="325"/>
      <c r="C34" s="327"/>
      <c r="D34" s="179"/>
      <c r="E34" s="175"/>
      <c r="F34" s="300"/>
      <c r="G34" s="302"/>
      <c r="H34" s="325"/>
      <c r="I34" s="300"/>
      <c r="J34" s="300"/>
      <c r="K34" s="329"/>
      <c r="L34" s="325"/>
      <c r="M34" s="300"/>
      <c r="N34" s="302"/>
      <c r="O34" s="345"/>
      <c r="P34" s="300"/>
      <c r="Q34" s="302"/>
      <c r="R34" s="325"/>
      <c r="S34" s="300"/>
      <c r="T34" s="300"/>
      <c r="U34" s="302"/>
      <c r="V34" s="300"/>
      <c r="W34" s="302"/>
      <c r="X34" s="304"/>
      <c r="Y34" s="306"/>
      <c r="Z34" s="308"/>
      <c r="AA34" s="298"/>
      <c r="AB34" s="189"/>
      <c r="AC34" s="298"/>
      <c r="AD34" s="298"/>
      <c r="AE34" s="373"/>
    </row>
    <row r="35" spans="2:31" s="467" customFormat="1" x14ac:dyDescent="0.25">
      <c r="B35" s="325"/>
      <c r="C35" s="327"/>
      <c r="D35" s="179"/>
      <c r="E35" s="175"/>
      <c r="F35" s="300"/>
      <c r="G35" s="302"/>
      <c r="H35" s="325"/>
      <c r="I35" s="300"/>
      <c r="J35" s="300"/>
      <c r="K35" s="329"/>
      <c r="L35" s="325"/>
      <c r="M35" s="300"/>
      <c r="N35" s="302"/>
      <c r="O35" s="345"/>
      <c r="P35" s="300"/>
      <c r="Q35" s="302"/>
      <c r="R35" s="325"/>
      <c r="S35" s="300"/>
      <c r="T35" s="300"/>
      <c r="U35" s="302"/>
      <c r="V35" s="300"/>
      <c r="W35" s="302"/>
      <c r="X35" s="304"/>
      <c r="Y35" s="306"/>
      <c r="Z35" s="308"/>
      <c r="AA35" s="298"/>
      <c r="AB35" s="189"/>
      <c r="AC35" s="298"/>
      <c r="AD35" s="298"/>
      <c r="AE35" s="373"/>
    </row>
    <row r="36" spans="2:31" s="467" customFormat="1" x14ac:dyDescent="0.25">
      <c r="B36" s="325"/>
      <c r="C36" s="327"/>
      <c r="D36" s="179"/>
      <c r="E36" s="175"/>
      <c r="F36" s="300"/>
      <c r="G36" s="302"/>
      <c r="H36" s="325"/>
      <c r="I36" s="300"/>
      <c r="J36" s="300"/>
      <c r="K36" s="329"/>
      <c r="L36" s="325"/>
      <c r="M36" s="300"/>
      <c r="N36" s="302"/>
      <c r="O36" s="345"/>
      <c r="P36" s="300"/>
      <c r="Q36" s="302"/>
      <c r="R36" s="325"/>
      <c r="S36" s="300"/>
      <c r="T36" s="300"/>
      <c r="U36" s="302"/>
      <c r="V36" s="300"/>
      <c r="W36" s="302"/>
      <c r="X36" s="304"/>
      <c r="Y36" s="306"/>
      <c r="Z36" s="308"/>
      <c r="AA36" s="298"/>
      <c r="AB36" s="189"/>
      <c r="AC36" s="298"/>
      <c r="AD36" s="298"/>
      <c r="AE36" s="373"/>
    </row>
    <row r="37" spans="2:31" s="467" customFormat="1" x14ac:dyDescent="0.25">
      <c r="B37" s="325"/>
      <c r="C37" s="327"/>
      <c r="D37" s="179"/>
      <c r="E37" s="175"/>
      <c r="F37" s="300"/>
      <c r="G37" s="302"/>
      <c r="H37" s="325"/>
      <c r="I37" s="300"/>
      <c r="J37" s="300"/>
      <c r="K37" s="329"/>
      <c r="L37" s="325"/>
      <c r="M37" s="300"/>
      <c r="N37" s="302"/>
      <c r="O37" s="345"/>
      <c r="P37" s="300"/>
      <c r="Q37" s="302"/>
      <c r="R37" s="325"/>
      <c r="S37" s="300"/>
      <c r="T37" s="300"/>
      <c r="U37" s="302"/>
      <c r="V37" s="300"/>
      <c r="W37" s="302"/>
      <c r="X37" s="304"/>
      <c r="Y37" s="306"/>
      <c r="Z37" s="308"/>
      <c r="AA37" s="298"/>
      <c r="AB37" s="189"/>
      <c r="AC37" s="298"/>
      <c r="AD37" s="298"/>
      <c r="AE37" s="373"/>
    </row>
    <row r="38" spans="2:31" s="467" customFormat="1" x14ac:dyDescent="0.25">
      <c r="B38" s="325"/>
      <c r="C38" s="327"/>
      <c r="D38" s="179"/>
      <c r="E38" s="175"/>
      <c r="F38" s="300"/>
      <c r="G38" s="302"/>
      <c r="H38" s="325"/>
      <c r="I38" s="300"/>
      <c r="J38" s="300"/>
      <c r="K38" s="329"/>
      <c r="L38" s="325"/>
      <c r="M38" s="300"/>
      <c r="N38" s="302"/>
      <c r="O38" s="345"/>
      <c r="P38" s="300"/>
      <c r="Q38" s="302"/>
      <c r="R38" s="325"/>
      <c r="S38" s="300"/>
      <c r="T38" s="300"/>
      <c r="U38" s="302"/>
      <c r="V38" s="300"/>
      <c r="W38" s="302"/>
      <c r="X38" s="304"/>
      <c r="Y38" s="306"/>
      <c r="Z38" s="308"/>
      <c r="AA38" s="298"/>
      <c r="AB38" s="189"/>
      <c r="AC38" s="298"/>
      <c r="AD38" s="298"/>
      <c r="AE38" s="373"/>
    </row>
    <row r="39" spans="2:31" s="467" customFormat="1" x14ac:dyDescent="0.25">
      <c r="B39" s="325"/>
      <c r="C39" s="327"/>
      <c r="D39" s="179"/>
      <c r="E39" s="175"/>
      <c r="F39" s="300"/>
      <c r="G39" s="302"/>
      <c r="H39" s="325"/>
      <c r="I39" s="300"/>
      <c r="J39" s="300"/>
      <c r="K39" s="329"/>
      <c r="L39" s="325"/>
      <c r="M39" s="300"/>
      <c r="N39" s="302"/>
      <c r="O39" s="345"/>
      <c r="P39" s="300"/>
      <c r="Q39" s="302"/>
      <c r="R39" s="325"/>
      <c r="S39" s="300"/>
      <c r="T39" s="300"/>
      <c r="U39" s="302"/>
      <c r="V39" s="300"/>
      <c r="W39" s="302"/>
      <c r="X39" s="304"/>
      <c r="Y39" s="306"/>
      <c r="Z39" s="308"/>
      <c r="AA39" s="298"/>
      <c r="AB39" s="189"/>
      <c r="AC39" s="298"/>
      <c r="AD39" s="298"/>
      <c r="AE39" s="373"/>
    </row>
    <row r="40" spans="2:31" s="467" customFormat="1" x14ac:dyDescent="0.25">
      <c r="B40" s="325"/>
      <c r="C40" s="327"/>
      <c r="D40" s="179"/>
      <c r="E40" s="175"/>
      <c r="F40" s="300"/>
      <c r="G40" s="302"/>
      <c r="H40" s="325"/>
      <c r="I40" s="300"/>
      <c r="J40" s="300"/>
      <c r="K40" s="329"/>
      <c r="L40" s="325"/>
      <c r="M40" s="300"/>
      <c r="N40" s="302"/>
      <c r="O40" s="345"/>
      <c r="P40" s="300"/>
      <c r="Q40" s="302"/>
      <c r="R40" s="325"/>
      <c r="S40" s="300"/>
      <c r="T40" s="300"/>
      <c r="U40" s="302"/>
      <c r="V40" s="300"/>
      <c r="W40" s="302"/>
      <c r="X40" s="304"/>
      <c r="Y40" s="306"/>
      <c r="Z40" s="308"/>
      <c r="AA40" s="298"/>
      <c r="AB40" s="189"/>
      <c r="AC40" s="298"/>
      <c r="AD40" s="298"/>
      <c r="AE40" s="373"/>
    </row>
    <row r="41" spans="2:31" s="467" customFormat="1" x14ac:dyDescent="0.25">
      <c r="B41" s="325"/>
      <c r="C41" s="327"/>
      <c r="D41" s="179"/>
      <c r="E41" s="175"/>
      <c r="F41" s="300"/>
      <c r="G41" s="302"/>
      <c r="H41" s="325"/>
      <c r="I41" s="300"/>
      <c r="J41" s="300"/>
      <c r="K41" s="329"/>
      <c r="L41" s="325"/>
      <c r="M41" s="300"/>
      <c r="N41" s="302"/>
      <c r="O41" s="345"/>
      <c r="P41" s="300"/>
      <c r="Q41" s="302"/>
      <c r="R41" s="325"/>
      <c r="S41" s="300"/>
      <c r="T41" s="300"/>
      <c r="U41" s="302"/>
      <c r="V41" s="300"/>
      <c r="W41" s="302"/>
      <c r="X41" s="304"/>
      <c r="Y41" s="306"/>
      <c r="Z41" s="308"/>
      <c r="AA41" s="298"/>
      <c r="AB41" s="189"/>
      <c r="AC41" s="298"/>
      <c r="AD41" s="298"/>
      <c r="AE41" s="373"/>
    </row>
    <row r="42" spans="2:31" s="467" customFormat="1" x14ac:dyDescent="0.25">
      <c r="B42" s="325"/>
      <c r="C42" s="327"/>
      <c r="D42" s="179"/>
      <c r="E42" s="175"/>
      <c r="F42" s="300"/>
      <c r="G42" s="302"/>
      <c r="H42" s="325"/>
      <c r="I42" s="300"/>
      <c r="J42" s="300"/>
      <c r="K42" s="329"/>
      <c r="L42" s="325"/>
      <c r="M42" s="300"/>
      <c r="N42" s="302"/>
      <c r="O42" s="345"/>
      <c r="P42" s="300"/>
      <c r="Q42" s="302"/>
      <c r="R42" s="325"/>
      <c r="S42" s="300"/>
      <c r="T42" s="300"/>
      <c r="U42" s="302"/>
      <c r="V42" s="300"/>
      <c r="W42" s="302"/>
      <c r="X42" s="304"/>
      <c r="Y42" s="306"/>
      <c r="Z42" s="308"/>
      <c r="AA42" s="298"/>
      <c r="AB42" s="189"/>
      <c r="AC42" s="298"/>
      <c r="AD42" s="298"/>
      <c r="AE42" s="373"/>
    </row>
    <row r="43" spans="2:31" s="467" customFormat="1" ht="15" thickBot="1" x14ac:dyDescent="0.3">
      <c r="B43" s="326"/>
      <c r="C43" s="328"/>
      <c r="D43" s="180"/>
      <c r="E43" s="176"/>
      <c r="F43" s="301"/>
      <c r="G43" s="303"/>
      <c r="H43" s="326"/>
      <c r="I43" s="301"/>
      <c r="J43" s="301"/>
      <c r="K43" s="330"/>
      <c r="L43" s="326"/>
      <c r="M43" s="301"/>
      <c r="N43" s="303"/>
      <c r="O43" s="346"/>
      <c r="P43" s="301"/>
      <c r="Q43" s="303"/>
      <c r="R43" s="326"/>
      <c r="S43" s="301"/>
      <c r="T43" s="301"/>
      <c r="U43" s="303"/>
      <c r="V43" s="301"/>
      <c r="W43" s="303"/>
      <c r="X43" s="305"/>
      <c r="Y43" s="307"/>
      <c r="Z43" s="309"/>
      <c r="AA43" s="299"/>
      <c r="AB43" s="190"/>
      <c r="AC43" s="299"/>
      <c r="AD43" s="299"/>
      <c r="AE43" s="374"/>
    </row>
    <row r="44" spans="2:31" s="95" customFormat="1" ht="14.25" customHeight="1" x14ac:dyDescent="0.2">
      <c r="B44" s="57"/>
      <c r="C44" s="94"/>
      <c r="D44" s="70"/>
      <c r="E44" s="69"/>
      <c r="F44" s="71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94"/>
      <c r="Z44" s="94"/>
      <c r="AA44" s="94"/>
      <c r="AB44" s="94"/>
      <c r="AC44" s="94"/>
      <c r="AD44" s="94"/>
      <c r="AE44" s="94"/>
    </row>
    <row r="45" spans="2:31" s="95" customFormat="1" ht="14.25" customHeight="1" x14ac:dyDescent="0.2">
      <c r="B45" s="57"/>
      <c r="C45" s="94"/>
      <c r="D45" s="70"/>
      <c r="E45" s="69"/>
      <c r="F45" s="71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94"/>
      <c r="Z45" s="94"/>
      <c r="AA45" s="57"/>
      <c r="AB45" s="57"/>
      <c r="AC45" s="57"/>
      <c r="AD45" s="57"/>
      <c r="AE45" s="57"/>
    </row>
    <row r="46" spans="2:31" s="95" customFormat="1" ht="15" customHeight="1" x14ac:dyDescent="0.2">
      <c r="B46" s="57"/>
      <c r="C46" s="94"/>
      <c r="D46" s="70"/>
      <c r="E46" s="69"/>
      <c r="F46" s="71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94"/>
      <c r="Z46" s="94"/>
      <c r="AA46" s="57"/>
      <c r="AB46" s="57"/>
      <c r="AC46" s="57"/>
      <c r="AD46" s="57"/>
      <c r="AE46" s="57"/>
    </row>
    <row r="47" spans="2:31" s="95" customFormat="1" ht="15" customHeight="1" x14ac:dyDescent="0.2">
      <c r="B47" s="57"/>
      <c r="C47" s="94"/>
      <c r="D47" s="70"/>
      <c r="E47" s="69"/>
      <c r="F47" s="71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94"/>
      <c r="Z47" s="94"/>
      <c r="AA47" s="57"/>
      <c r="AB47" s="57"/>
      <c r="AC47" s="57"/>
      <c r="AD47" s="57"/>
      <c r="AE47" s="57"/>
    </row>
    <row r="48" spans="2:31" s="95" customFormat="1" ht="15" customHeight="1" x14ac:dyDescent="0.2">
      <c r="B48" s="57"/>
      <c r="C48" s="94"/>
      <c r="D48" s="70"/>
      <c r="E48" s="69"/>
      <c r="F48" s="71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94"/>
      <c r="Z48" s="94"/>
      <c r="AA48" s="57"/>
      <c r="AB48" s="57"/>
      <c r="AC48" s="57"/>
      <c r="AD48" s="57"/>
      <c r="AE48" s="57"/>
    </row>
    <row r="49" spans="2:31" s="95" customFormat="1" ht="15" customHeight="1" x14ac:dyDescent="0.2">
      <c r="B49" s="57"/>
      <c r="C49" s="94"/>
      <c r="D49" s="70"/>
      <c r="E49" s="69"/>
      <c r="F49" s="71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94"/>
      <c r="Z49" s="94"/>
      <c r="AA49" s="57"/>
      <c r="AB49" s="57"/>
      <c r="AC49" s="57"/>
      <c r="AD49" s="57"/>
      <c r="AE49" s="57"/>
    </row>
    <row r="50" spans="2:31" s="95" customFormat="1" ht="15" customHeight="1" x14ac:dyDescent="0.2">
      <c r="B50" s="57"/>
      <c r="C50" s="94"/>
      <c r="D50" s="70"/>
      <c r="E50" s="69"/>
      <c r="F50" s="71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94"/>
      <c r="Z50" s="94"/>
      <c r="AA50" s="57"/>
      <c r="AB50" s="57"/>
      <c r="AC50" s="57"/>
      <c r="AD50" s="57"/>
      <c r="AE50" s="57"/>
    </row>
    <row r="51" spans="2:31" s="95" customFormat="1" ht="14.25" customHeight="1" x14ac:dyDescent="0.2">
      <c r="B51" s="57"/>
      <c r="C51" s="94"/>
      <c r="D51" s="70"/>
      <c r="E51" s="69"/>
      <c r="F51" s="71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94"/>
      <c r="Z51" s="94"/>
      <c r="AA51" s="57"/>
      <c r="AB51" s="57"/>
      <c r="AC51" s="57"/>
      <c r="AD51" s="57"/>
      <c r="AE51" s="57"/>
    </row>
    <row r="52" spans="2:31" s="95" customFormat="1" ht="14.25" customHeight="1" x14ac:dyDescent="0.2">
      <c r="B52" s="57"/>
      <c r="C52" s="94"/>
      <c r="D52" s="70"/>
      <c r="E52" s="69"/>
      <c r="F52" s="71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94"/>
      <c r="Z52" s="94"/>
      <c r="AA52" s="57"/>
      <c r="AB52" s="57"/>
      <c r="AC52" s="57"/>
      <c r="AD52" s="57"/>
      <c r="AE52" s="57"/>
    </row>
    <row r="53" spans="2:31" s="95" customFormat="1" ht="14.25" customHeight="1" x14ac:dyDescent="0.2">
      <c r="B53" s="57"/>
      <c r="C53" s="94"/>
      <c r="D53" s="70"/>
      <c r="E53" s="69"/>
      <c r="F53" s="71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94"/>
      <c r="Z53" s="94"/>
      <c r="AA53" s="57"/>
      <c r="AB53" s="57"/>
      <c r="AC53" s="57"/>
      <c r="AD53" s="57"/>
      <c r="AE53" s="57"/>
    </row>
    <row r="54" spans="2:31" s="95" customFormat="1" ht="14.25" customHeight="1" x14ac:dyDescent="0.2">
      <c r="B54" s="57"/>
      <c r="C54" s="94"/>
      <c r="D54" s="70"/>
      <c r="E54" s="69"/>
      <c r="F54" s="71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94"/>
      <c r="Z54" s="94"/>
      <c r="AA54" s="57"/>
      <c r="AB54" s="57"/>
      <c r="AC54" s="57"/>
      <c r="AD54" s="57"/>
      <c r="AE54" s="57"/>
    </row>
    <row r="55" spans="2:31" s="95" customFormat="1" ht="15" customHeight="1" x14ac:dyDescent="0.2">
      <c r="B55" s="57"/>
      <c r="C55" s="94"/>
      <c r="D55" s="70"/>
      <c r="E55" s="69"/>
      <c r="F55" s="71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94"/>
      <c r="Z55" s="94"/>
      <c r="AA55" s="57"/>
      <c r="AB55" s="57"/>
      <c r="AC55" s="57"/>
      <c r="AD55" s="57"/>
      <c r="AE55" s="57"/>
    </row>
    <row r="56" spans="2:31" s="95" customFormat="1" ht="15" customHeight="1" x14ac:dyDescent="0.2">
      <c r="B56" s="57"/>
      <c r="C56" s="94"/>
      <c r="D56" s="70"/>
      <c r="E56" s="69"/>
      <c r="F56" s="71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94"/>
      <c r="Z56" s="94"/>
      <c r="AA56" s="57"/>
      <c r="AB56" s="57"/>
      <c r="AC56" s="57"/>
      <c r="AD56" s="57"/>
      <c r="AE56" s="57"/>
    </row>
    <row r="57" spans="2:31" s="95" customFormat="1" ht="15" customHeight="1" x14ac:dyDescent="0.2">
      <c r="B57" s="57"/>
      <c r="C57" s="94"/>
      <c r="D57" s="70"/>
      <c r="E57" s="69"/>
      <c r="F57" s="71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94"/>
      <c r="Z57" s="94"/>
      <c r="AA57" s="57"/>
      <c r="AB57" s="57"/>
      <c r="AC57" s="57"/>
      <c r="AD57" s="57"/>
      <c r="AE57" s="57"/>
    </row>
    <row r="58" spans="2:31" s="95" customFormat="1" ht="15.75" customHeight="1" x14ac:dyDescent="0.2">
      <c r="B58" s="57"/>
      <c r="C58" s="94"/>
      <c r="D58" s="70"/>
      <c r="E58" s="69"/>
      <c r="F58" s="71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94"/>
      <c r="Z58" s="94"/>
      <c r="AA58" s="57"/>
      <c r="AB58" s="57"/>
      <c r="AC58" s="57"/>
      <c r="AD58" s="57"/>
      <c r="AE58" s="57"/>
    </row>
    <row r="59" spans="2:31" s="95" customFormat="1" x14ac:dyDescent="0.2"/>
    <row r="60" spans="2:31" ht="15" thickBot="1" x14ac:dyDescent="0.25"/>
    <row r="61" spans="2:31" s="90" customFormat="1" ht="20.100000000000001" customHeight="1" x14ac:dyDescent="0.2">
      <c r="B61" s="323" t="str">
        <f>'General Info + Instruction'!B69</f>
        <v>erstellt:</v>
      </c>
      <c r="C61" s="314"/>
      <c r="D61" s="317" t="str">
        <f>'General Info + Instruction'!C69</f>
        <v>V. Thoeny</v>
      </c>
      <c r="E61" s="319"/>
      <c r="F61" s="313" t="str">
        <f>'General Info + Instruction'!D69</f>
        <v>geprüft:</v>
      </c>
      <c r="G61" s="314"/>
      <c r="H61" s="317" t="str">
        <f>'General Info + Instruction'!E69</f>
        <v>G. Jechlinger</v>
      </c>
      <c r="I61" s="319"/>
      <c r="J61" s="313" t="str">
        <f>'General Info + Instruction'!F69</f>
        <v>freigegeben:</v>
      </c>
      <c r="K61" s="314"/>
      <c r="L61" s="317" t="str">
        <f>'General Info + Instruction'!G69</f>
        <v>C. Spindler</v>
      </c>
      <c r="M61" s="318"/>
      <c r="N61" s="319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9"/>
    </row>
    <row r="62" spans="2:31" s="93" customFormat="1" ht="20.100000000000001" customHeight="1" thickBot="1" x14ac:dyDescent="0.3">
      <c r="B62" s="324" t="str">
        <f>'General Info + Instruction'!B70</f>
        <v>Datum und Unterschrift</v>
      </c>
      <c r="C62" s="316"/>
      <c r="D62" s="320" t="str">
        <f>'General Info + Instruction'!C70</f>
        <v>2025-09-09</v>
      </c>
      <c r="E62" s="322"/>
      <c r="F62" s="315" t="str">
        <f>'General Info + Instruction'!D70</f>
        <v>Datum und Unterschrift</v>
      </c>
      <c r="G62" s="316"/>
      <c r="H62" s="320" t="str">
        <f>'General Info + Instruction'!E70</f>
        <v>2025-09-09</v>
      </c>
      <c r="I62" s="322"/>
      <c r="J62" s="315" t="str">
        <f>'General Info + Instruction'!F70</f>
        <v>Datum und Unterschrift</v>
      </c>
      <c r="K62" s="316"/>
      <c r="L62" s="320" t="str">
        <f>'General Info + Instruction'!G70</f>
        <v>2025-09-09</v>
      </c>
      <c r="M62" s="321"/>
      <c r="N62" s="322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2"/>
    </row>
  </sheetData>
  <sheetProtection password="E052" sheet="1" objects="1" scenarios="1"/>
  <mergeCells count="60">
    <mergeCell ref="AD14:AD43"/>
    <mergeCell ref="B1:AA3"/>
    <mergeCell ref="AB1:AC1"/>
    <mergeCell ref="AD1:AE1"/>
    <mergeCell ref="AB2:AC2"/>
    <mergeCell ref="AD2:AE2"/>
    <mergeCell ref="AB3:AC3"/>
    <mergeCell ref="AD3:AE3"/>
    <mergeCell ref="AE14:AE43"/>
    <mergeCell ref="Z12:AE12"/>
    <mergeCell ref="F14:F43"/>
    <mergeCell ref="G14:G43"/>
    <mergeCell ref="H14:H43"/>
    <mergeCell ref="I14:I43"/>
    <mergeCell ref="J14:J43"/>
    <mergeCell ref="R14:R43"/>
    <mergeCell ref="S14:S43"/>
    <mergeCell ref="AA14:AA43"/>
    <mergeCell ref="L14:L43"/>
    <mergeCell ref="N14:N43"/>
    <mergeCell ref="O14:O43"/>
    <mergeCell ref="P14:P43"/>
    <mergeCell ref="M14:M43"/>
    <mergeCell ref="Q14:Q43"/>
    <mergeCell ref="B7:E7"/>
    <mergeCell ref="L12:N12"/>
    <mergeCell ref="H12:K12"/>
    <mergeCell ref="X12:Y12"/>
    <mergeCell ref="O12:Q12"/>
    <mergeCell ref="R12:U12"/>
    <mergeCell ref="V12:W12"/>
    <mergeCell ref="B12:G12"/>
    <mergeCell ref="B8:C10"/>
    <mergeCell ref="D8:E8"/>
    <mergeCell ref="D9:E9"/>
    <mergeCell ref="D10:E10"/>
    <mergeCell ref="B5:F5"/>
    <mergeCell ref="J61:K61"/>
    <mergeCell ref="J62:K62"/>
    <mergeCell ref="L61:N61"/>
    <mergeCell ref="L62:N62"/>
    <mergeCell ref="B61:C61"/>
    <mergeCell ref="B62:C62"/>
    <mergeCell ref="D61:E61"/>
    <mergeCell ref="D62:E62"/>
    <mergeCell ref="F61:G61"/>
    <mergeCell ref="F62:G62"/>
    <mergeCell ref="H61:I61"/>
    <mergeCell ref="H62:I62"/>
    <mergeCell ref="B14:B43"/>
    <mergeCell ref="C14:C43"/>
    <mergeCell ref="K14:K43"/>
    <mergeCell ref="AC14:AC43"/>
    <mergeCell ref="T14:T43"/>
    <mergeCell ref="U14:U43"/>
    <mergeCell ref="X14:X43"/>
    <mergeCell ref="Y14:Y43"/>
    <mergeCell ref="Z14:Z43"/>
    <mergeCell ref="V14:V43"/>
    <mergeCell ref="W14:W43"/>
  </mergeCells>
  <conditionalFormatting sqref="A4:XFD7 A13:E13 G13 L13 O13 Q13:S13 U13:AB13 I13:J13 AE13:XFD13 A44:XFD1048576 AF1:XFD3 A12:XFD12 A14:L43 N14:XFD43">
    <cfRule type="beginsWith" dxfId="126" priority="19" operator="beginsWith" text="*">
      <formula>LEFT(A1,LEN("*"))="*"</formula>
    </cfRule>
  </conditionalFormatting>
  <conditionalFormatting sqref="F13">
    <cfRule type="beginsWith" dxfId="125" priority="18" operator="beginsWith" text="*">
      <formula>LEFT(F13,LEN("*"))="*"</formula>
    </cfRule>
  </conditionalFormatting>
  <conditionalFormatting sqref="K13">
    <cfRule type="beginsWith" dxfId="124" priority="17" operator="beginsWith" text="*">
      <formula>LEFT(K13,LEN("*"))="*"</formula>
    </cfRule>
  </conditionalFormatting>
  <conditionalFormatting sqref="P13">
    <cfRule type="beginsWith" dxfId="123" priority="15" operator="beginsWith" text="*">
      <formula>LEFT(P13,LEN("*"))="*"</formula>
    </cfRule>
  </conditionalFormatting>
  <conditionalFormatting sqref="T13">
    <cfRule type="beginsWith" dxfId="122" priority="14" operator="beginsWith" text="*">
      <formula>LEFT(T13,LEN("*"))="*"</formula>
    </cfRule>
  </conditionalFormatting>
  <conditionalFormatting sqref="H13">
    <cfRule type="beginsWith" dxfId="121" priority="13" operator="beginsWith" text="*">
      <formula>LEFT(H13,LEN("*"))="*"</formula>
    </cfRule>
  </conditionalFormatting>
  <conditionalFormatting sqref="AC13:AD13">
    <cfRule type="beginsWith" dxfId="120" priority="12" operator="beginsWith" text="*">
      <formula>LEFT(AC13,LEN("*"))="*"</formula>
    </cfRule>
  </conditionalFormatting>
  <conditionalFormatting sqref="A2:A3 AD2 A1:B1">
    <cfRule type="beginsWith" dxfId="119" priority="11" operator="beginsWith" text="*">
      <formula>LEFT(A1,LEN("*"))="*"</formula>
    </cfRule>
  </conditionalFormatting>
  <conditionalFormatting sqref="AB1:AB3">
    <cfRule type="beginsWith" dxfId="118" priority="10" operator="beginsWith" text="*">
      <formula>LEFT(AB1,LEN("*"))="*"</formula>
    </cfRule>
  </conditionalFormatting>
  <conditionalFormatting sqref="AD1:AE1">
    <cfRule type="beginsWith" dxfId="117" priority="8" operator="beginsWith" text="*">
      <formula>LEFT(AD1,LEN("*"))="*"</formula>
    </cfRule>
  </conditionalFormatting>
  <conditionalFormatting sqref="AD3">
    <cfRule type="beginsWith" dxfId="116" priority="7" operator="beginsWith" text="*">
      <formula>LEFT(AD3,LEN("*"))="*"</formula>
    </cfRule>
  </conditionalFormatting>
  <conditionalFormatting sqref="AD8:XFD11 A11:AB11 A8:A10 F8:AB10">
    <cfRule type="beginsWith" dxfId="115" priority="6" operator="beginsWith" text="*">
      <formula>LEFT(A8,LEN("*"))="*"</formula>
    </cfRule>
  </conditionalFormatting>
  <conditionalFormatting sqref="AC8:AC11">
    <cfRule type="beginsWith" dxfId="114" priority="5" operator="beginsWith" text="*">
      <formula>LEFT(AC8,LEN("*"))="*"</formula>
    </cfRule>
  </conditionalFormatting>
  <conditionalFormatting sqref="B8 D8:D9">
    <cfRule type="beginsWith" dxfId="113" priority="4" operator="beginsWith" text="*">
      <formula>LEFT(B8,LEN("*"))="*"</formula>
    </cfRule>
  </conditionalFormatting>
  <conditionalFormatting sqref="M14:M43">
    <cfRule type="beginsWith" dxfId="112" priority="3" operator="beginsWith" text="*">
      <formula>LEFT(M14,LEN("*"))="*"</formula>
    </cfRule>
  </conditionalFormatting>
  <conditionalFormatting sqref="M13">
    <cfRule type="beginsWith" dxfId="111" priority="2" operator="beginsWith" text="*">
      <formula>LEFT(M13,LEN("*"))="*"</formula>
    </cfRule>
  </conditionalFormatting>
  <conditionalFormatting sqref="N13">
    <cfRule type="beginsWith" dxfId="110" priority="1" operator="beginsWith" text="*">
      <formula>LEFT(N13,LEN("*"))="*"</formula>
    </cfRule>
  </conditionalFormatting>
  <pageMargins left="0.7" right="0.7" top="0.78740157499999996" bottom="0.78740157499999996" header="0.3" footer="0.3"/>
  <pageSetup paperSize="9" scale="30" orientation="landscape" r:id="rId1"/>
  <colBreaks count="1" manualBreakCount="1">
    <brk id="31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2054" r:id="rId4">
          <objectPr locked="0" defaultSize="0" autoPict="0" r:id="rId5">
            <anchor moveWithCells="1">
              <from>
                <xdr:col>7</xdr:col>
                <xdr:colOff>28575</xdr:colOff>
                <xdr:row>4</xdr:row>
                <xdr:rowOff>9525</xdr:rowOff>
              </from>
              <to>
                <xdr:col>12</xdr:col>
                <xdr:colOff>295275</xdr:colOff>
                <xdr:row>10</xdr:row>
                <xdr:rowOff>1009650</xdr:rowOff>
              </to>
            </anchor>
          </objectPr>
        </oleObject>
      </mc:Choice>
      <mc:Fallback>
        <oleObject progId="Word.Document.12" shapeId="205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57150</xdr:rowOff>
                  </from>
                  <to>
                    <xdr:col>3</xdr:col>
                    <xdr:colOff>247650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66675</xdr:rowOff>
                  </from>
                  <to>
                    <xdr:col>3</xdr:col>
                    <xdr:colOff>238125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" name="Check Box 9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57150</xdr:rowOff>
                  </from>
                  <to>
                    <xdr:col>3</xdr:col>
                    <xdr:colOff>238125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4405-46E7-452D-84B2-E0893B337217}">
  <sheetPr codeName="Tabelle5">
    <tabColor theme="7"/>
  </sheetPr>
  <dimension ref="A1:AJ62"/>
  <sheetViews>
    <sheetView zoomScale="25" zoomScaleNormal="25" workbookViewId="0"/>
  </sheetViews>
  <sheetFormatPr baseColWidth="10" defaultRowHeight="15" x14ac:dyDescent="0.25"/>
  <cols>
    <col min="1" max="1" width="3.42578125" style="108" customWidth="1"/>
    <col min="2" max="6" width="16.7109375" style="108" customWidth="1"/>
    <col min="7" max="7" width="16.7109375" style="68" customWidth="1"/>
    <col min="8" max="8" width="16.7109375" style="108" customWidth="1"/>
    <col min="9" max="9" width="16.7109375" style="68" customWidth="1"/>
    <col min="10" max="16" width="16.7109375" style="108" customWidth="1"/>
    <col min="17" max="22" width="16.7109375" style="68" customWidth="1"/>
    <col min="23" max="23" width="16.7109375" style="108" customWidth="1"/>
    <col min="24" max="24" width="16.7109375" style="68" customWidth="1"/>
    <col min="25" max="29" width="16.7109375" style="108" customWidth="1"/>
    <col min="30" max="16384" width="11.42578125" style="108"/>
  </cols>
  <sheetData>
    <row r="1" spans="1:36" s="48" customFormat="1" ht="20.25" customHeight="1" x14ac:dyDescent="0.35">
      <c r="A1" s="41"/>
      <c r="B1" s="218" t="s">
        <v>78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20"/>
      <c r="Z1" s="405" t="s">
        <v>79</v>
      </c>
      <c r="AA1" s="406"/>
      <c r="AB1" s="362" t="str">
        <f>'General Info + Instruction'!P1</f>
        <v>GP33-FO31-OFI</v>
      </c>
      <c r="AC1" s="363"/>
    </row>
    <row r="2" spans="1:36" s="48" customFormat="1" ht="20.25" customHeight="1" x14ac:dyDescent="0.35">
      <c r="A2" s="41"/>
      <c r="B2" s="221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3"/>
      <c r="Z2" s="364" t="s">
        <v>80</v>
      </c>
      <c r="AA2" s="365"/>
      <c r="AB2" s="366" t="str">
        <f>'General Info + Instruction'!P2</f>
        <v>1.2</v>
      </c>
      <c r="AC2" s="407"/>
    </row>
    <row r="3" spans="1:36" s="48" customFormat="1" ht="20.25" customHeight="1" thickBot="1" x14ac:dyDescent="0.4">
      <c r="A3" s="41"/>
      <c r="B3" s="224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6"/>
      <c r="Z3" s="368" t="s">
        <v>81</v>
      </c>
      <c r="AA3" s="369"/>
      <c r="AB3" s="370" t="str">
        <f>'General Info + Instruction'!P3</f>
        <v>1.1</v>
      </c>
      <c r="AC3" s="408"/>
    </row>
    <row r="4" spans="1:36" s="48" customFormat="1" thickBot="1" x14ac:dyDescent="0.25"/>
    <row r="5" spans="1:36" s="80" customFormat="1" ht="29.25" customHeight="1" thickBot="1" x14ac:dyDescent="0.3">
      <c r="A5" s="43"/>
      <c r="B5" s="310" t="s">
        <v>0</v>
      </c>
      <c r="C5" s="311"/>
      <c r="D5" s="311"/>
      <c r="E5" s="311"/>
      <c r="F5" s="312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</row>
    <row r="6" spans="1:36" s="48" customFormat="1" ht="55.5" customHeight="1" thickBot="1" x14ac:dyDescent="0.25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1"/>
      <c r="U6" s="81"/>
      <c r="V6" s="81"/>
      <c r="W6" s="81"/>
      <c r="X6" s="81"/>
      <c r="Y6" s="81"/>
      <c r="Z6" s="47"/>
      <c r="AA6" s="47"/>
      <c r="AB6" s="47"/>
      <c r="AC6" s="47"/>
      <c r="AH6" s="49"/>
      <c r="AI6" s="47"/>
      <c r="AJ6" s="47"/>
    </row>
    <row r="7" spans="1:36" s="48" customFormat="1" ht="44.25" customHeight="1" thickBot="1" x14ac:dyDescent="0.25">
      <c r="B7" s="331" t="s">
        <v>283</v>
      </c>
      <c r="C7" s="332"/>
      <c r="D7" s="332"/>
      <c r="E7" s="333"/>
      <c r="F7" s="51"/>
      <c r="G7" s="51"/>
      <c r="H7" s="51"/>
      <c r="I7" s="51"/>
      <c r="J7" s="51"/>
      <c r="K7" s="51"/>
      <c r="L7" s="51"/>
      <c r="M7" s="51"/>
      <c r="N7" s="82"/>
      <c r="O7" s="82"/>
      <c r="P7" s="83"/>
      <c r="Q7" s="82"/>
      <c r="R7" s="82"/>
      <c r="S7" s="82"/>
      <c r="T7" s="51"/>
      <c r="U7" s="51"/>
      <c r="V7" s="51"/>
      <c r="W7" s="82"/>
      <c r="X7" s="82"/>
      <c r="Y7" s="82"/>
      <c r="Z7" s="51"/>
      <c r="AA7" s="82"/>
      <c r="AB7" s="82"/>
      <c r="AC7" s="51"/>
      <c r="AD7" s="51"/>
      <c r="AE7" s="51"/>
      <c r="AF7" s="52"/>
      <c r="AG7" s="52"/>
      <c r="AH7" s="52"/>
    </row>
    <row r="8" spans="1:36" s="80" customFormat="1" ht="27.75" customHeight="1" x14ac:dyDescent="0.25">
      <c r="B8" s="334" t="s">
        <v>327</v>
      </c>
      <c r="C8" s="335"/>
      <c r="D8" s="343" t="s">
        <v>328</v>
      </c>
      <c r="E8" s="344"/>
      <c r="F8" s="84"/>
      <c r="G8" s="51"/>
      <c r="H8" s="51"/>
      <c r="I8" s="83"/>
      <c r="J8" s="51"/>
      <c r="K8" s="51"/>
      <c r="L8" s="51"/>
      <c r="M8" s="51"/>
      <c r="N8" s="82"/>
      <c r="O8" s="82"/>
      <c r="P8" s="83"/>
      <c r="Q8" s="82"/>
      <c r="R8" s="82"/>
      <c r="S8" s="82"/>
      <c r="T8" s="51"/>
      <c r="U8" s="51"/>
      <c r="V8" s="51"/>
      <c r="W8" s="82"/>
      <c r="X8" s="82"/>
      <c r="Y8" s="82"/>
      <c r="Z8" s="51"/>
      <c r="AA8" s="82"/>
      <c r="AB8" s="51"/>
      <c r="AC8" s="51"/>
      <c r="AD8" s="51"/>
      <c r="AE8" s="51"/>
      <c r="AF8" s="53"/>
      <c r="AG8" s="53"/>
      <c r="AH8" s="53"/>
    </row>
    <row r="9" spans="1:36" s="48" customFormat="1" ht="27.75" customHeight="1" x14ac:dyDescent="0.2">
      <c r="B9" s="339"/>
      <c r="C9" s="340"/>
      <c r="D9" s="347" t="s">
        <v>329</v>
      </c>
      <c r="E9" s="348"/>
      <c r="F9" s="85"/>
      <c r="G9" s="86"/>
      <c r="H9" s="81"/>
      <c r="I9" s="47"/>
      <c r="J9" s="54"/>
      <c r="K9" s="54"/>
      <c r="L9" s="54"/>
      <c r="M9" s="54"/>
      <c r="N9" s="54"/>
      <c r="O9" s="54"/>
      <c r="P9" s="54"/>
      <c r="Q9" s="87"/>
      <c r="R9" s="87"/>
      <c r="S9" s="87"/>
      <c r="T9" s="54"/>
      <c r="U9" s="54"/>
      <c r="V9" s="54"/>
      <c r="W9" s="87"/>
      <c r="X9" s="87"/>
      <c r="Y9" s="87"/>
      <c r="Z9" s="54"/>
      <c r="AA9" s="87"/>
      <c r="AB9" s="54"/>
      <c r="AC9" s="54"/>
      <c r="AD9" s="54"/>
      <c r="AE9" s="54"/>
      <c r="AF9" s="52"/>
      <c r="AG9" s="52"/>
      <c r="AH9" s="52"/>
    </row>
    <row r="10" spans="1:36" s="48" customFormat="1" ht="27.75" customHeight="1" thickBot="1" x14ac:dyDescent="0.25">
      <c r="B10" s="341"/>
      <c r="C10" s="342"/>
      <c r="D10" s="349" t="s">
        <v>330</v>
      </c>
      <c r="E10" s="350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1"/>
      <c r="U10" s="81"/>
      <c r="V10" s="81"/>
      <c r="W10" s="81"/>
      <c r="X10" s="81"/>
      <c r="Y10" s="81"/>
      <c r="Z10" s="47"/>
      <c r="AA10" s="47"/>
      <c r="AB10" s="47"/>
      <c r="AC10" s="47"/>
      <c r="AH10" s="49"/>
      <c r="AI10" s="47"/>
      <c r="AJ10" s="47"/>
    </row>
    <row r="11" spans="1:36" s="48" customFormat="1" ht="96" customHeight="1" thickBot="1" x14ac:dyDescent="0.25"/>
    <row r="12" spans="1:36" s="48" customFormat="1" ht="78.75" customHeight="1" x14ac:dyDescent="0.2">
      <c r="B12" s="334" t="s">
        <v>13</v>
      </c>
      <c r="C12" s="335"/>
      <c r="D12" s="335"/>
      <c r="E12" s="335"/>
      <c r="F12" s="335"/>
      <c r="G12" s="335"/>
      <c r="H12" s="336"/>
      <c r="I12" s="334" t="s">
        <v>299</v>
      </c>
      <c r="J12" s="335"/>
      <c r="K12" s="335"/>
      <c r="L12" s="336"/>
      <c r="M12" s="337" t="s">
        <v>10</v>
      </c>
      <c r="N12" s="337"/>
      <c r="O12" s="338"/>
      <c r="P12" s="334" t="s">
        <v>12</v>
      </c>
      <c r="Q12" s="337"/>
      <c r="R12" s="337"/>
      <c r="S12" s="337"/>
      <c r="T12" s="334" t="s">
        <v>257</v>
      </c>
      <c r="U12" s="336"/>
      <c r="V12" s="334" t="s">
        <v>301</v>
      </c>
      <c r="W12" s="336"/>
      <c r="X12" s="334" t="s">
        <v>256</v>
      </c>
      <c r="Y12" s="335"/>
      <c r="Z12" s="335"/>
      <c r="AA12" s="335"/>
      <c r="AB12" s="335"/>
      <c r="AC12" s="336"/>
    </row>
    <row r="13" spans="1:36" s="151" customFormat="1" ht="102.75" customHeight="1" x14ac:dyDescent="0.2">
      <c r="B13" s="152" t="s">
        <v>308</v>
      </c>
      <c r="C13" s="153" t="s">
        <v>309</v>
      </c>
      <c r="D13" s="153" t="s">
        <v>310</v>
      </c>
      <c r="E13" s="153" t="s">
        <v>311</v>
      </c>
      <c r="F13" s="153" t="s">
        <v>331</v>
      </c>
      <c r="G13" s="153" t="s">
        <v>312</v>
      </c>
      <c r="H13" s="154" t="s">
        <v>313</v>
      </c>
      <c r="I13" s="152" t="s">
        <v>314</v>
      </c>
      <c r="J13" s="153" t="s">
        <v>315</v>
      </c>
      <c r="K13" s="153" t="s">
        <v>316</v>
      </c>
      <c r="L13" s="154" t="s">
        <v>312</v>
      </c>
      <c r="M13" s="153" t="s">
        <v>315</v>
      </c>
      <c r="N13" s="153" t="s">
        <v>312</v>
      </c>
      <c r="O13" s="153" t="s">
        <v>317</v>
      </c>
      <c r="P13" s="152" t="s">
        <v>318</v>
      </c>
      <c r="Q13" s="153" t="s">
        <v>315</v>
      </c>
      <c r="R13" s="153" t="s">
        <v>312</v>
      </c>
      <c r="S13" s="153" t="s">
        <v>317</v>
      </c>
      <c r="T13" s="158" t="s">
        <v>319</v>
      </c>
      <c r="U13" s="154" t="s">
        <v>320</v>
      </c>
      <c r="V13" s="152" t="s">
        <v>321</v>
      </c>
      <c r="W13" s="154" t="s">
        <v>322</v>
      </c>
      <c r="X13" s="152" t="s">
        <v>323</v>
      </c>
      <c r="Y13" s="153" t="s">
        <v>324</v>
      </c>
      <c r="Z13" s="153" t="s">
        <v>279</v>
      </c>
      <c r="AA13" s="153" t="s">
        <v>325</v>
      </c>
      <c r="AB13" s="153" t="s">
        <v>300</v>
      </c>
      <c r="AC13" s="154" t="s">
        <v>326</v>
      </c>
    </row>
    <row r="14" spans="1:36" s="112" customFormat="1" x14ac:dyDescent="0.25">
      <c r="B14" s="378" t="s">
        <v>158</v>
      </c>
      <c r="C14" s="381" t="s">
        <v>159</v>
      </c>
      <c r="D14" s="179" t="s">
        <v>87</v>
      </c>
      <c r="E14" s="175" t="s">
        <v>102</v>
      </c>
      <c r="F14" s="109" t="s">
        <v>162</v>
      </c>
      <c r="G14" s="384" t="s">
        <v>176</v>
      </c>
      <c r="H14" s="387" t="s">
        <v>151</v>
      </c>
      <c r="I14" s="396" t="s">
        <v>177</v>
      </c>
      <c r="J14" s="381" t="s">
        <v>123</v>
      </c>
      <c r="K14" s="384" t="s">
        <v>251</v>
      </c>
      <c r="L14" s="387" t="s">
        <v>178</v>
      </c>
      <c r="M14" s="390" t="s">
        <v>155</v>
      </c>
      <c r="N14" s="384" t="s">
        <v>156</v>
      </c>
      <c r="O14" s="387" t="s">
        <v>157</v>
      </c>
      <c r="P14" s="378" t="s">
        <v>127</v>
      </c>
      <c r="Q14" s="384" t="s">
        <v>128</v>
      </c>
      <c r="R14" s="384" t="s">
        <v>129</v>
      </c>
      <c r="S14" s="402" t="s">
        <v>130</v>
      </c>
      <c r="T14" s="325" t="s">
        <v>258</v>
      </c>
      <c r="U14" s="302" t="s">
        <v>259</v>
      </c>
      <c r="V14" s="396" t="s">
        <v>179</v>
      </c>
      <c r="W14" s="399" t="s">
        <v>132</v>
      </c>
      <c r="X14" s="375"/>
      <c r="Y14" s="393"/>
      <c r="Z14" s="189"/>
      <c r="AA14" s="393"/>
      <c r="AB14" s="393"/>
      <c r="AC14" s="372"/>
    </row>
    <row r="15" spans="1:36" s="112" customFormat="1" x14ac:dyDescent="0.25">
      <c r="B15" s="379"/>
      <c r="C15" s="382"/>
      <c r="D15" s="179" t="s">
        <v>88</v>
      </c>
      <c r="E15" s="175" t="s">
        <v>103</v>
      </c>
      <c r="F15" s="109" t="s">
        <v>144</v>
      </c>
      <c r="G15" s="385"/>
      <c r="H15" s="388"/>
      <c r="I15" s="397"/>
      <c r="J15" s="382"/>
      <c r="K15" s="385"/>
      <c r="L15" s="388"/>
      <c r="M15" s="391"/>
      <c r="N15" s="385"/>
      <c r="O15" s="388"/>
      <c r="P15" s="379"/>
      <c r="Q15" s="385"/>
      <c r="R15" s="385"/>
      <c r="S15" s="403"/>
      <c r="T15" s="325"/>
      <c r="U15" s="302"/>
      <c r="V15" s="397"/>
      <c r="W15" s="400"/>
      <c r="X15" s="376"/>
      <c r="Y15" s="394"/>
      <c r="Z15" s="189"/>
      <c r="AA15" s="394"/>
      <c r="AB15" s="394"/>
      <c r="AC15" s="373"/>
    </row>
    <row r="16" spans="1:36" s="112" customFormat="1" x14ac:dyDescent="0.25">
      <c r="B16" s="379"/>
      <c r="C16" s="382"/>
      <c r="D16" s="179" t="s">
        <v>89</v>
      </c>
      <c r="E16" s="175" t="s">
        <v>104</v>
      </c>
      <c r="F16" s="109" t="s">
        <v>145</v>
      </c>
      <c r="G16" s="385"/>
      <c r="H16" s="388"/>
      <c r="I16" s="397"/>
      <c r="J16" s="382"/>
      <c r="K16" s="385"/>
      <c r="L16" s="388"/>
      <c r="M16" s="391"/>
      <c r="N16" s="385"/>
      <c r="O16" s="388"/>
      <c r="P16" s="379"/>
      <c r="Q16" s="385"/>
      <c r="R16" s="385"/>
      <c r="S16" s="403"/>
      <c r="T16" s="325"/>
      <c r="U16" s="302"/>
      <c r="V16" s="397"/>
      <c r="W16" s="400"/>
      <c r="X16" s="376"/>
      <c r="Y16" s="394"/>
      <c r="Z16" s="189"/>
      <c r="AA16" s="394"/>
      <c r="AB16" s="394"/>
      <c r="AC16" s="373"/>
    </row>
    <row r="17" spans="2:29" s="112" customFormat="1" x14ac:dyDescent="0.25">
      <c r="B17" s="379"/>
      <c r="C17" s="382"/>
      <c r="D17" s="179" t="s">
        <v>90</v>
      </c>
      <c r="E17" s="175" t="s">
        <v>105</v>
      </c>
      <c r="F17" s="109" t="s">
        <v>148</v>
      </c>
      <c r="G17" s="385"/>
      <c r="H17" s="388"/>
      <c r="I17" s="397"/>
      <c r="J17" s="382"/>
      <c r="K17" s="385"/>
      <c r="L17" s="388"/>
      <c r="M17" s="391"/>
      <c r="N17" s="385"/>
      <c r="O17" s="388"/>
      <c r="P17" s="379"/>
      <c r="Q17" s="385"/>
      <c r="R17" s="385"/>
      <c r="S17" s="403"/>
      <c r="T17" s="325"/>
      <c r="U17" s="302"/>
      <c r="V17" s="397"/>
      <c r="W17" s="400"/>
      <c r="X17" s="376"/>
      <c r="Y17" s="394"/>
      <c r="Z17" s="189"/>
      <c r="AA17" s="394"/>
      <c r="AB17" s="394"/>
      <c r="AC17" s="373"/>
    </row>
    <row r="18" spans="2:29" s="112" customFormat="1" x14ac:dyDescent="0.25">
      <c r="B18" s="379"/>
      <c r="C18" s="382"/>
      <c r="D18" s="179" t="s">
        <v>91</v>
      </c>
      <c r="E18" s="175" t="s">
        <v>106</v>
      </c>
      <c r="F18" s="109" t="s">
        <v>164</v>
      </c>
      <c r="G18" s="385"/>
      <c r="H18" s="388"/>
      <c r="I18" s="397"/>
      <c r="J18" s="382"/>
      <c r="K18" s="385"/>
      <c r="L18" s="388"/>
      <c r="M18" s="391"/>
      <c r="N18" s="385"/>
      <c r="O18" s="388"/>
      <c r="P18" s="379"/>
      <c r="Q18" s="385"/>
      <c r="R18" s="385"/>
      <c r="S18" s="403"/>
      <c r="T18" s="325"/>
      <c r="U18" s="302"/>
      <c r="V18" s="397"/>
      <c r="W18" s="400"/>
      <c r="X18" s="376"/>
      <c r="Y18" s="394"/>
      <c r="Z18" s="189"/>
      <c r="AA18" s="394"/>
      <c r="AB18" s="394"/>
      <c r="AC18" s="373"/>
    </row>
    <row r="19" spans="2:29" s="112" customFormat="1" x14ac:dyDescent="0.25">
      <c r="B19" s="379"/>
      <c r="C19" s="382"/>
      <c r="D19" s="179" t="s">
        <v>92</v>
      </c>
      <c r="E19" s="175" t="s">
        <v>107</v>
      </c>
      <c r="F19" s="109" t="s">
        <v>163</v>
      </c>
      <c r="G19" s="385"/>
      <c r="H19" s="388"/>
      <c r="I19" s="397"/>
      <c r="J19" s="382"/>
      <c r="K19" s="385"/>
      <c r="L19" s="388"/>
      <c r="M19" s="391"/>
      <c r="N19" s="385"/>
      <c r="O19" s="388"/>
      <c r="P19" s="379"/>
      <c r="Q19" s="385"/>
      <c r="R19" s="385"/>
      <c r="S19" s="403"/>
      <c r="T19" s="325"/>
      <c r="U19" s="302"/>
      <c r="V19" s="397"/>
      <c r="W19" s="400"/>
      <c r="X19" s="376"/>
      <c r="Y19" s="394"/>
      <c r="Z19" s="189"/>
      <c r="AA19" s="394"/>
      <c r="AB19" s="394"/>
      <c r="AC19" s="373"/>
    </row>
    <row r="20" spans="2:29" s="112" customFormat="1" x14ac:dyDescent="0.25">
      <c r="B20" s="379"/>
      <c r="C20" s="382"/>
      <c r="D20" s="179" t="s">
        <v>93</v>
      </c>
      <c r="E20" s="175" t="s">
        <v>108</v>
      </c>
      <c r="F20" s="109" t="s">
        <v>165</v>
      </c>
      <c r="G20" s="385"/>
      <c r="H20" s="388"/>
      <c r="I20" s="397"/>
      <c r="J20" s="382"/>
      <c r="K20" s="385"/>
      <c r="L20" s="388"/>
      <c r="M20" s="391"/>
      <c r="N20" s="385"/>
      <c r="O20" s="388"/>
      <c r="P20" s="379"/>
      <c r="Q20" s="385"/>
      <c r="R20" s="385"/>
      <c r="S20" s="403"/>
      <c r="T20" s="325"/>
      <c r="U20" s="302"/>
      <c r="V20" s="397"/>
      <c r="W20" s="400"/>
      <c r="X20" s="376"/>
      <c r="Y20" s="394"/>
      <c r="Z20" s="189"/>
      <c r="AA20" s="394"/>
      <c r="AB20" s="394"/>
      <c r="AC20" s="373"/>
    </row>
    <row r="21" spans="2:29" s="112" customFormat="1" x14ac:dyDescent="0.25">
      <c r="B21" s="379"/>
      <c r="C21" s="382"/>
      <c r="D21" s="179" t="s">
        <v>94</v>
      </c>
      <c r="E21" s="175" t="s">
        <v>109</v>
      </c>
      <c r="F21" s="109" t="s">
        <v>166</v>
      </c>
      <c r="G21" s="385"/>
      <c r="H21" s="388"/>
      <c r="I21" s="397"/>
      <c r="J21" s="382"/>
      <c r="K21" s="385"/>
      <c r="L21" s="388"/>
      <c r="M21" s="391"/>
      <c r="N21" s="385"/>
      <c r="O21" s="388"/>
      <c r="P21" s="379"/>
      <c r="Q21" s="385"/>
      <c r="R21" s="385"/>
      <c r="S21" s="403"/>
      <c r="T21" s="325"/>
      <c r="U21" s="302"/>
      <c r="V21" s="397"/>
      <c r="W21" s="400"/>
      <c r="X21" s="376"/>
      <c r="Y21" s="394"/>
      <c r="Z21" s="189"/>
      <c r="AA21" s="394"/>
      <c r="AB21" s="394"/>
      <c r="AC21" s="373"/>
    </row>
    <row r="22" spans="2:29" s="112" customFormat="1" x14ac:dyDescent="0.25">
      <c r="B22" s="379"/>
      <c r="C22" s="382"/>
      <c r="D22" s="179" t="s">
        <v>95</v>
      </c>
      <c r="E22" s="175" t="s">
        <v>110</v>
      </c>
      <c r="F22" s="109" t="s">
        <v>167</v>
      </c>
      <c r="G22" s="385"/>
      <c r="H22" s="388"/>
      <c r="I22" s="397"/>
      <c r="J22" s="382"/>
      <c r="K22" s="385"/>
      <c r="L22" s="388"/>
      <c r="M22" s="391"/>
      <c r="N22" s="385"/>
      <c r="O22" s="388"/>
      <c r="P22" s="379"/>
      <c r="Q22" s="385"/>
      <c r="R22" s="385"/>
      <c r="S22" s="403"/>
      <c r="T22" s="325"/>
      <c r="U22" s="302"/>
      <c r="V22" s="397"/>
      <c r="W22" s="400"/>
      <c r="X22" s="376"/>
      <c r="Y22" s="394"/>
      <c r="Z22" s="189"/>
      <c r="AA22" s="394"/>
      <c r="AB22" s="394"/>
      <c r="AC22" s="373"/>
    </row>
    <row r="23" spans="2:29" s="112" customFormat="1" x14ac:dyDescent="0.25">
      <c r="B23" s="379"/>
      <c r="C23" s="382"/>
      <c r="D23" s="179" t="s">
        <v>96</v>
      </c>
      <c r="E23" s="175" t="s">
        <v>111</v>
      </c>
      <c r="F23" s="109" t="s">
        <v>168</v>
      </c>
      <c r="G23" s="385"/>
      <c r="H23" s="388"/>
      <c r="I23" s="397"/>
      <c r="J23" s="382"/>
      <c r="K23" s="385"/>
      <c r="L23" s="388"/>
      <c r="M23" s="391"/>
      <c r="N23" s="385"/>
      <c r="O23" s="388"/>
      <c r="P23" s="379"/>
      <c r="Q23" s="385"/>
      <c r="R23" s="385"/>
      <c r="S23" s="403"/>
      <c r="T23" s="325"/>
      <c r="U23" s="302"/>
      <c r="V23" s="397"/>
      <c r="W23" s="400"/>
      <c r="X23" s="376"/>
      <c r="Y23" s="394"/>
      <c r="Z23" s="189"/>
      <c r="AA23" s="394"/>
      <c r="AB23" s="394"/>
      <c r="AC23" s="373"/>
    </row>
    <row r="24" spans="2:29" s="112" customFormat="1" x14ac:dyDescent="0.25">
      <c r="B24" s="379"/>
      <c r="C24" s="382"/>
      <c r="D24" s="179" t="s">
        <v>97</v>
      </c>
      <c r="E24" s="175" t="s">
        <v>112</v>
      </c>
      <c r="F24" s="109" t="s">
        <v>169</v>
      </c>
      <c r="G24" s="385"/>
      <c r="H24" s="388"/>
      <c r="I24" s="397"/>
      <c r="J24" s="382"/>
      <c r="K24" s="385"/>
      <c r="L24" s="388"/>
      <c r="M24" s="391"/>
      <c r="N24" s="385"/>
      <c r="O24" s="388"/>
      <c r="P24" s="379"/>
      <c r="Q24" s="385"/>
      <c r="R24" s="385"/>
      <c r="S24" s="403"/>
      <c r="T24" s="325"/>
      <c r="U24" s="302"/>
      <c r="V24" s="397"/>
      <c r="W24" s="400"/>
      <c r="X24" s="376"/>
      <c r="Y24" s="394"/>
      <c r="Z24" s="189"/>
      <c r="AA24" s="394"/>
      <c r="AB24" s="394"/>
      <c r="AC24" s="373"/>
    </row>
    <row r="25" spans="2:29" s="112" customFormat="1" x14ac:dyDescent="0.25">
      <c r="B25" s="379"/>
      <c r="C25" s="382"/>
      <c r="D25" s="179" t="s">
        <v>98</v>
      </c>
      <c r="E25" s="175" t="s">
        <v>113</v>
      </c>
      <c r="F25" s="109" t="s">
        <v>170</v>
      </c>
      <c r="G25" s="385"/>
      <c r="H25" s="388"/>
      <c r="I25" s="397"/>
      <c r="J25" s="382"/>
      <c r="K25" s="385"/>
      <c r="L25" s="388"/>
      <c r="M25" s="391"/>
      <c r="N25" s="385"/>
      <c r="O25" s="388"/>
      <c r="P25" s="379"/>
      <c r="Q25" s="385"/>
      <c r="R25" s="385"/>
      <c r="S25" s="403"/>
      <c r="T25" s="325"/>
      <c r="U25" s="302"/>
      <c r="V25" s="397"/>
      <c r="W25" s="400"/>
      <c r="X25" s="376"/>
      <c r="Y25" s="394"/>
      <c r="Z25" s="189"/>
      <c r="AA25" s="394"/>
      <c r="AB25" s="394"/>
      <c r="AC25" s="373"/>
    </row>
    <row r="26" spans="2:29" s="112" customFormat="1" x14ac:dyDescent="0.25">
      <c r="B26" s="379"/>
      <c r="C26" s="382"/>
      <c r="D26" s="179" t="s">
        <v>99</v>
      </c>
      <c r="E26" s="175" t="s">
        <v>114</v>
      </c>
      <c r="F26" s="109" t="s">
        <v>171</v>
      </c>
      <c r="G26" s="385"/>
      <c r="H26" s="388"/>
      <c r="I26" s="397"/>
      <c r="J26" s="382"/>
      <c r="K26" s="385"/>
      <c r="L26" s="388"/>
      <c r="M26" s="391"/>
      <c r="N26" s="385"/>
      <c r="O26" s="388"/>
      <c r="P26" s="379"/>
      <c r="Q26" s="385"/>
      <c r="R26" s="385"/>
      <c r="S26" s="403"/>
      <c r="T26" s="325"/>
      <c r="U26" s="302"/>
      <c r="V26" s="397"/>
      <c r="W26" s="400"/>
      <c r="X26" s="376"/>
      <c r="Y26" s="394"/>
      <c r="Z26" s="189"/>
      <c r="AA26" s="394"/>
      <c r="AB26" s="394"/>
      <c r="AC26" s="373"/>
    </row>
    <row r="27" spans="2:29" s="112" customFormat="1" x14ac:dyDescent="0.25">
      <c r="B27" s="379"/>
      <c r="C27" s="382"/>
      <c r="D27" s="179" t="s">
        <v>100</v>
      </c>
      <c r="E27" s="175" t="s">
        <v>115</v>
      </c>
      <c r="F27" s="109" t="s">
        <v>172</v>
      </c>
      <c r="G27" s="385"/>
      <c r="H27" s="388"/>
      <c r="I27" s="397"/>
      <c r="J27" s="382"/>
      <c r="K27" s="385"/>
      <c r="L27" s="388"/>
      <c r="M27" s="391"/>
      <c r="N27" s="385"/>
      <c r="O27" s="388"/>
      <c r="P27" s="379"/>
      <c r="Q27" s="385"/>
      <c r="R27" s="385"/>
      <c r="S27" s="403"/>
      <c r="T27" s="325"/>
      <c r="U27" s="302"/>
      <c r="V27" s="397"/>
      <c r="W27" s="400"/>
      <c r="X27" s="376"/>
      <c r="Y27" s="394"/>
      <c r="Z27" s="189"/>
      <c r="AA27" s="394"/>
      <c r="AB27" s="394"/>
      <c r="AC27" s="373"/>
    </row>
    <row r="28" spans="2:29" s="112" customFormat="1" x14ac:dyDescent="0.25">
      <c r="B28" s="379"/>
      <c r="C28" s="382"/>
      <c r="D28" s="179" t="s">
        <v>101</v>
      </c>
      <c r="E28" s="175" t="s">
        <v>116</v>
      </c>
      <c r="F28" s="109" t="s">
        <v>173</v>
      </c>
      <c r="G28" s="385"/>
      <c r="H28" s="388"/>
      <c r="I28" s="397"/>
      <c r="J28" s="382"/>
      <c r="K28" s="385"/>
      <c r="L28" s="388"/>
      <c r="M28" s="391"/>
      <c r="N28" s="385"/>
      <c r="O28" s="388"/>
      <c r="P28" s="379"/>
      <c r="Q28" s="385"/>
      <c r="R28" s="385"/>
      <c r="S28" s="403"/>
      <c r="T28" s="325"/>
      <c r="U28" s="302"/>
      <c r="V28" s="397"/>
      <c r="W28" s="400"/>
      <c r="X28" s="376"/>
      <c r="Y28" s="394"/>
      <c r="Z28" s="189"/>
      <c r="AA28" s="394"/>
      <c r="AB28" s="394"/>
      <c r="AC28" s="373"/>
    </row>
    <row r="29" spans="2:29" s="468" customFormat="1" x14ac:dyDescent="0.25">
      <c r="B29" s="379"/>
      <c r="C29" s="382"/>
      <c r="D29" s="179"/>
      <c r="E29" s="175"/>
      <c r="F29" s="109"/>
      <c r="G29" s="385"/>
      <c r="H29" s="388"/>
      <c r="I29" s="397"/>
      <c r="J29" s="382"/>
      <c r="K29" s="385"/>
      <c r="L29" s="388"/>
      <c r="M29" s="391"/>
      <c r="N29" s="385"/>
      <c r="O29" s="388"/>
      <c r="P29" s="379"/>
      <c r="Q29" s="385"/>
      <c r="R29" s="385"/>
      <c r="S29" s="403"/>
      <c r="T29" s="325"/>
      <c r="U29" s="302"/>
      <c r="V29" s="397"/>
      <c r="W29" s="400"/>
      <c r="X29" s="376"/>
      <c r="Y29" s="394"/>
      <c r="Z29" s="189"/>
      <c r="AA29" s="394"/>
      <c r="AB29" s="394"/>
      <c r="AC29" s="373"/>
    </row>
    <row r="30" spans="2:29" s="468" customFormat="1" x14ac:dyDescent="0.25">
      <c r="B30" s="379"/>
      <c r="C30" s="382"/>
      <c r="D30" s="179"/>
      <c r="E30" s="175"/>
      <c r="F30" s="109"/>
      <c r="G30" s="385"/>
      <c r="H30" s="388"/>
      <c r="I30" s="397"/>
      <c r="J30" s="382"/>
      <c r="K30" s="385"/>
      <c r="L30" s="388"/>
      <c r="M30" s="391"/>
      <c r="N30" s="385"/>
      <c r="O30" s="388"/>
      <c r="P30" s="379"/>
      <c r="Q30" s="385"/>
      <c r="R30" s="385"/>
      <c r="S30" s="403"/>
      <c r="T30" s="325"/>
      <c r="U30" s="302"/>
      <c r="V30" s="397"/>
      <c r="W30" s="400"/>
      <c r="X30" s="376"/>
      <c r="Y30" s="394"/>
      <c r="Z30" s="189"/>
      <c r="AA30" s="394"/>
      <c r="AB30" s="394"/>
      <c r="AC30" s="373"/>
    </row>
    <row r="31" spans="2:29" s="468" customFormat="1" x14ac:dyDescent="0.25">
      <c r="B31" s="379"/>
      <c r="C31" s="382"/>
      <c r="D31" s="179"/>
      <c r="E31" s="175"/>
      <c r="F31" s="109"/>
      <c r="G31" s="385"/>
      <c r="H31" s="388"/>
      <c r="I31" s="397"/>
      <c r="J31" s="382"/>
      <c r="K31" s="385"/>
      <c r="L31" s="388"/>
      <c r="M31" s="391"/>
      <c r="N31" s="385"/>
      <c r="O31" s="388"/>
      <c r="P31" s="379"/>
      <c r="Q31" s="385"/>
      <c r="R31" s="385"/>
      <c r="S31" s="403"/>
      <c r="T31" s="325"/>
      <c r="U31" s="302"/>
      <c r="V31" s="397"/>
      <c r="W31" s="400"/>
      <c r="X31" s="376"/>
      <c r="Y31" s="394"/>
      <c r="Z31" s="189"/>
      <c r="AA31" s="394"/>
      <c r="AB31" s="394"/>
      <c r="AC31" s="373"/>
    </row>
    <row r="32" spans="2:29" s="468" customFormat="1" x14ac:dyDescent="0.25">
      <c r="B32" s="379"/>
      <c r="C32" s="382"/>
      <c r="D32" s="179"/>
      <c r="E32" s="175"/>
      <c r="F32" s="109"/>
      <c r="G32" s="385"/>
      <c r="H32" s="388"/>
      <c r="I32" s="397"/>
      <c r="J32" s="382"/>
      <c r="K32" s="385"/>
      <c r="L32" s="388"/>
      <c r="M32" s="391"/>
      <c r="N32" s="385"/>
      <c r="O32" s="388"/>
      <c r="P32" s="379"/>
      <c r="Q32" s="385"/>
      <c r="R32" s="385"/>
      <c r="S32" s="403"/>
      <c r="T32" s="325"/>
      <c r="U32" s="302"/>
      <c r="V32" s="397"/>
      <c r="W32" s="400"/>
      <c r="X32" s="376"/>
      <c r="Y32" s="394"/>
      <c r="Z32" s="189"/>
      <c r="AA32" s="394"/>
      <c r="AB32" s="394"/>
      <c r="AC32" s="373"/>
    </row>
    <row r="33" spans="2:29" s="468" customFormat="1" x14ac:dyDescent="0.25">
      <c r="B33" s="379"/>
      <c r="C33" s="382"/>
      <c r="D33" s="179"/>
      <c r="E33" s="175"/>
      <c r="F33" s="109"/>
      <c r="G33" s="385"/>
      <c r="H33" s="388"/>
      <c r="I33" s="397"/>
      <c r="J33" s="382"/>
      <c r="K33" s="385"/>
      <c r="L33" s="388"/>
      <c r="M33" s="391"/>
      <c r="N33" s="385"/>
      <c r="O33" s="388"/>
      <c r="P33" s="379"/>
      <c r="Q33" s="385"/>
      <c r="R33" s="385"/>
      <c r="S33" s="403"/>
      <c r="T33" s="325"/>
      <c r="U33" s="302"/>
      <c r="V33" s="397"/>
      <c r="W33" s="400"/>
      <c r="X33" s="376"/>
      <c r="Y33" s="394"/>
      <c r="Z33" s="189"/>
      <c r="AA33" s="394"/>
      <c r="AB33" s="394"/>
      <c r="AC33" s="373"/>
    </row>
    <row r="34" spans="2:29" s="468" customFormat="1" x14ac:dyDescent="0.25">
      <c r="B34" s="379"/>
      <c r="C34" s="382"/>
      <c r="D34" s="179"/>
      <c r="E34" s="175"/>
      <c r="F34" s="109"/>
      <c r="G34" s="385"/>
      <c r="H34" s="388"/>
      <c r="I34" s="397"/>
      <c r="J34" s="382"/>
      <c r="K34" s="385"/>
      <c r="L34" s="388"/>
      <c r="M34" s="391"/>
      <c r="N34" s="385"/>
      <c r="O34" s="388"/>
      <c r="P34" s="379"/>
      <c r="Q34" s="385"/>
      <c r="R34" s="385"/>
      <c r="S34" s="403"/>
      <c r="T34" s="325"/>
      <c r="U34" s="302"/>
      <c r="V34" s="397"/>
      <c r="W34" s="400"/>
      <c r="X34" s="376"/>
      <c r="Y34" s="394"/>
      <c r="Z34" s="189"/>
      <c r="AA34" s="394"/>
      <c r="AB34" s="394"/>
      <c r="AC34" s="373"/>
    </row>
    <row r="35" spans="2:29" s="468" customFormat="1" x14ac:dyDescent="0.25">
      <c r="B35" s="379"/>
      <c r="C35" s="382"/>
      <c r="D35" s="179"/>
      <c r="E35" s="175"/>
      <c r="F35" s="109"/>
      <c r="G35" s="385"/>
      <c r="H35" s="388"/>
      <c r="I35" s="397"/>
      <c r="J35" s="382"/>
      <c r="K35" s="385"/>
      <c r="L35" s="388"/>
      <c r="M35" s="391"/>
      <c r="N35" s="385"/>
      <c r="O35" s="388"/>
      <c r="P35" s="379"/>
      <c r="Q35" s="385"/>
      <c r="R35" s="385"/>
      <c r="S35" s="403"/>
      <c r="T35" s="325"/>
      <c r="U35" s="302"/>
      <c r="V35" s="397"/>
      <c r="W35" s="400"/>
      <c r="X35" s="376"/>
      <c r="Y35" s="394"/>
      <c r="Z35" s="189"/>
      <c r="AA35" s="394"/>
      <c r="AB35" s="394"/>
      <c r="AC35" s="373"/>
    </row>
    <row r="36" spans="2:29" s="468" customFormat="1" x14ac:dyDescent="0.25">
      <c r="B36" s="379"/>
      <c r="C36" s="382"/>
      <c r="D36" s="179"/>
      <c r="E36" s="175"/>
      <c r="F36" s="109"/>
      <c r="G36" s="385"/>
      <c r="H36" s="388"/>
      <c r="I36" s="397"/>
      <c r="J36" s="382"/>
      <c r="K36" s="385"/>
      <c r="L36" s="388"/>
      <c r="M36" s="391"/>
      <c r="N36" s="385"/>
      <c r="O36" s="388"/>
      <c r="P36" s="379"/>
      <c r="Q36" s="385"/>
      <c r="R36" s="385"/>
      <c r="S36" s="403"/>
      <c r="T36" s="325"/>
      <c r="U36" s="302"/>
      <c r="V36" s="397"/>
      <c r="W36" s="400"/>
      <c r="X36" s="376"/>
      <c r="Y36" s="394"/>
      <c r="Z36" s="189"/>
      <c r="AA36" s="394"/>
      <c r="AB36" s="394"/>
      <c r="AC36" s="373"/>
    </row>
    <row r="37" spans="2:29" s="468" customFormat="1" x14ac:dyDescent="0.25">
      <c r="B37" s="379"/>
      <c r="C37" s="382"/>
      <c r="D37" s="179"/>
      <c r="E37" s="175"/>
      <c r="F37" s="109"/>
      <c r="G37" s="385"/>
      <c r="H37" s="388"/>
      <c r="I37" s="397"/>
      <c r="J37" s="382"/>
      <c r="K37" s="385"/>
      <c r="L37" s="388"/>
      <c r="M37" s="391"/>
      <c r="N37" s="385"/>
      <c r="O37" s="388"/>
      <c r="P37" s="379"/>
      <c r="Q37" s="385"/>
      <c r="R37" s="385"/>
      <c r="S37" s="403"/>
      <c r="T37" s="325"/>
      <c r="U37" s="302"/>
      <c r="V37" s="397"/>
      <c r="W37" s="400"/>
      <c r="X37" s="376"/>
      <c r="Y37" s="394"/>
      <c r="Z37" s="189"/>
      <c r="AA37" s="394"/>
      <c r="AB37" s="394"/>
      <c r="AC37" s="373"/>
    </row>
    <row r="38" spans="2:29" s="468" customFormat="1" x14ac:dyDescent="0.25">
      <c r="B38" s="379"/>
      <c r="C38" s="382"/>
      <c r="D38" s="179"/>
      <c r="E38" s="175"/>
      <c r="F38" s="109"/>
      <c r="G38" s="385"/>
      <c r="H38" s="388"/>
      <c r="I38" s="397"/>
      <c r="J38" s="382"/>
      <c r="K38" s="385"/>
      <c r="L38" s="388"/>
      <c r="M38" s="391"/>
      <c r="N38" s="385"/>
      <c r="O38" s="388"/>
      <c r="P38" s="379"/>
      <c r="Q38" s="385"/>
      <c r="R38" s="385"/>
      <c r="S38" s="403"/>
      <c r="T38" s="325"/>
      <c r="U38" s="302"/>
      <c r="V38" s="397"/>
      <c r="W38" s="400"/>
      <c r="X38" s="376"/>
      <c r="Y38" s="394"/>
      <c r="Z38" s="189"/>
      <c r="AA38" s="394"/>
      <c r="AB38" s="394"/>
      <c r="AC38" s="373"/>
    </row>
    <row r="39" spans="2:29" s="468" customFormat="1" x14ac:dyDescent="0.25">
      <c r="B39" s="379"/>
      <c r="C39" s="382"/>
      <c r="D39" s="179"/>
      <c r="E39" s="175"/>
      <c r="F39" s="109"/>
      <c r="G39" s="385"/>
      <c r="H39" s="388"/>
      <c r="I39" s="397"/>
      <c r="J39" s="382"/>
      <c r="K39" s="385"/>
      <c r="L39" s="388"/>
      <c r="M39" s="391"/>
      <c r="N39" s="385"/>
      <c r="O39" s="388"/>
      <c r="P39" s="379"/>
      <c r="Q39" s="385"/>
      <c r="R39" s="385"/>
      <c r="S39" s="403"/>
      <c r="T39" s="325"/>
      <c r="U39" s="302"/>
      <c r="V39" s="397"/>
      <c r="W39" s="400"/>
      <c r="X39" s="376"/>
      <c r="Y39" s="394"/>
      <c r="Z39" s="189"/>
      <c r="AA39" s="394"/>
      <c r="AB39" s="394"/>
      <c r="AC39" s="373"/>
    </row>
    <row r="40" spans="2:29" s="468" customFormat="1" x14ac:dyDescent="0.25">
      <c r="B40" s="379"/>
      <c r="C40" s="382"/>
      <c r="D40" s="179"/>
      <c r="E40" s="175"/>
      <c r="F40" s="109"/>
      <c r="G40" s="385"/>
      <c r="H40" s="388"/>
      <c r="I40" s="397"/>
      <c r="J40" s="382"/>
      <c r="K40" s="385"/>
      <c r="L40" s="388"/>
      <c r="M40" s="391"/>
      <c r="N40" s="385"/>
      <c r="O40" s="388"/>
      <c r="P40" s="379"/>
      <c r="Q40" s="385"/>
      <c r="R40" s="385"/>
      <c r="S40" s="403"/>
      <c r="T40" s="325"/>
      <c r="U40" s="302"/>
      <c r="V40" s="397"/>
      <c r="W40" s="400"/>
      <c r="X40" s="376"/>
      <c r="Y40" s="394"/>
      <c r="Z40" s="189"/>
      <c r="AA40" s="394"/>
      <c r="AB40" s="394"/>
      <c r="AC40" s="373"/>
    </row>
    <row r="41" spans="2:29" s="468" customFormat="1" x14ac:dyDescent="0.25">
      <c r="B41" s="379"/>
      <c r="C41" s="382"/>
      <c r="D41" s="179"/>
      <c r="E41" s="175"/>
      <c r="F41" s="109"/>
      <c r="G41" s="385"/>
      <c r="H41" s="388"/>
      <c r="I41" s="397"/>
      <c r="J41" s="382"/>
      <c r="K41" s="385"/>
      <c r="L41" s="388"/>
      <c r="M41" s="391"/>
      <c r="N41" s="385"/>
      <c r="O41" s="388"/>
      <c r="P41" s="379"/>
      <c r="Q41" s="385"/>
      <c r="R41" s="385"/>
      <c r="S41" s="403"/>
      <c r="T41" s="325"/>
      <c r="U41" s="302"/>
      <c r="V41" s="397"/>
      <c r="W41" s="400"/>
      <c r="X41" s="376"/>
      <c r="Y41" s="394"/>
      <c r="Z41" s="189"/>
      <c r="AA41" s="394"/>
      <c r="AB41" s="394"/>
      <c r="AC41" s="373"/>
    </row>
    <row r="42" spans="2:29" s="468" customFormat="1" x14ac:dyDescent="0.25">
      <c r="B42" s="379"/>
      <c r="C42" s="382"/>
      <c r="D42" s="179"/>
      <c r="E42" s="175"/>
      <c r="F42" s="109"/>
      <c r="G42" s="385"/>
      <c r="H42" s="388"/>
      <c r="I42" s="397"/>
      <c r="J42" s="382"/>
      <c r="K42" s="385"/>
      <c r="L42" s="388"/>
      <c r="M42" s="391"/>
      <c r="N42" s="385"/>
      <c r="O42" s="388"/>
      <c r="P42" s="379"/>
      <c r="Q42" s="385"/>
      <c r="R42" s="385"/>
      <c r="S42" s="403"/>
      <c r="T42" s="325"/>
      <c r="U42" s="302"/>
      <c r="V42" s="397"/>
      <c r="W42" s="400"/>
      <c r="X42" s="376"/>
      <c r="Y42" s="394"/>
      <c r="Z42" s="189"/>
      <c r="AA42" s="394"/>
      <c r="AB42" s="394"/>
      <c r="AC42" s="373"/>
    </row>
    <row r="43" spans="2:29" s="468" customFormat="1" ht="15.75" thickBot="1" x14ac:dyDescent="0.3">
      <c r="B43" s="380"/>
      <c r="C43" s="383"/>
      <c r="D43" s="180"/>
      <c r="E43" s="176"/>
      <c r="F43" s="110"/>
      <c r="G43" s="386"/>
      <c r="H43" s="389"/>
      <c r="I43" s="398"/>
      <c r="J43" s="383"/>
      <c r="K43" s="386"/>
      <c r="L43" s="389"/>
      <c r="M43" s="392"/>
      <c r="N43" s="386"/>
      <c r="O43" s="389"/>
      <c r="P43" s="380"/>
      <c r="Q43" s="386"/>
      <c r="R43" s="386"/>
      <c r="S43" s="404"/>
      <c r="T43" s="326"/>
      <c r="U43" s="303"/>
      <c r="V43" s="398"/>
      <c r="W43" s="401"/>
      <c r="X43" s="377"/>
      <c r="Y43" s="395"/>
      <c r="Z43" s="190"/>
      <c r="AA43" s="395"/>
      <c r="AB43" s="395"/>
      <c r="AC43" s="374"/>
    </row>
    <row r="44" spans="2:29" x14ac:dyDescent="0.25">
      <c r="T44" s="57"/>
      <c r="U44" s="57"/>
    </row>
    <row r="45" spans="2:29" x14ac:dyDescent="0.25">
      <c r="T45" s="57"/>
      <c r="U45" s="57"/>
    </row>
    <row r="46" spans="2:29" x14ac:dyDescent="0.25">
      <c r="T46" s="57"/>
      <c r="U46" s="57"/>
    </row>
    <row r="47" spans="2:29" x14ac:dyDescent="0.25">
      <c r="T47" s="57"/>
      <c r="U47" s="57"/>
    </row>
    <row r="48" spans="2:29" x14ac:dyDescent="0.25">
      <c r="T48" s="57"/>
      <c r="U48" s="57"/>
    </row>
    <row r="49" spans="2:29" x14ac:dyDescent="0.25">
      <c r="T49" s="57"/>
      <c r="U49" s="57"/>
    </row>
    <row r="50" spans="2:29" x14ac:dyDescent="0.25">
      <c r="T50" s="57"/>
      <c r="U50" s="57"/>
    </row>
    <row r="51" spans="2:29" x14ac:dyDescent="0.25">
      <c r="T51" s="57"/>
      <c r="U51" s="57"/>
    </row>
    <row r="52" spans="2:29" x14ac:dyDescent="0.25">
      <c r="T52" s="57"/>
      <c r="U52" s="57"/>
    </row>
    <row r="53" spans="2:29" x14ac:dyDescent="0.25">
      <c r="T53" s="57"/>
      <c r="U53" s="57"/>
    </row>
    <row r="54" spans="2:29" x14ac:dyDescent="0.25">
      <c r="T54" s="57"/>
      <c r="U54" s="57"/>
    </row>
    <row r="55" spans="2:29" x14ac:dyDescent="0.25">
      <c r="T55" s="57"/>
      <c r="U55" s="57"/>
    </row>
    <row r="56" spans="2:29" x14ac:dyDescent="0.25">
      <c r="T56" s="57"/>
      <c r="U56" s="57"/>
    </row>
    <row r="57" spans="2:29" x14ac:dyDescent="0.25">
      <c r="T57" s="57"/>
      <c r="U57" s="57"/>
    </row>
    <row r="58" spans="2:29" x14ac:dyDescent="0.25">
      <c r="T58" s="57"/>
      <c r="U58" s="57"/>
    </row>
    <row r="59" spans="2:29" x14ac:dyDescent="0.25">
      <c r="T59" s="95"/>
      <c r="U59" s="95"/>
    </row>
    <row r="60" spans="2:29" ht="15.75" thickBot="1" x14ac:dyDescent="0.3"/>
    <row r="61" spans="2:29" s="90" customFormat="1" ht="20.100000000000001" customHeight="1" x14ac:dyDescent="0.2">
      <c r="B61" s="323" t="str">
        <f>'General Info + Instruction'!B69</f>
        <v>erstellt:</v>
      </c>
      <c r="C61" s="314"/>
      <c r="D61" s="317" t="str">
        <f>'General Info + Instruction'!C69</f>
        <v>V. Thoeny</v>
      </c>
      <c r="E61" s="319"/>
      <c r="F61" s="313" t="str">
        <f>'General Info + Instruction'!D69</f>
        <v>geprüft:</v>
      </c>
      <c r="G61" s="314"/>
      <c r="H61" s="317" t="str">
        <f>'General Info + Instruction'!E69</f>
        <v>G. Jechlinger</v>
      </c>
      <c r="I61" s="319"/>
      <c r="J61" s="313" t="str">
        <f>'General Info + Instruction'!F69</f>
        <v>freigegeben:</v>
      </c>
      <c r="K61" s="314"/>
      <c r="L61" s="317" t="str">
        <f>'General Info + Instruction'!G69</f>
        <v>C. Spindler</v>
      </c>
      <c r="M61" s="319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9"/>
    </row>
    <row r="62" spans="2:29" s="93" customFormat="1" ht="20.100000000000001" customHeight="1" thickBot="1" x14ac:dyDescent="0.3">
      <c r="B62" s="324" t="str">
        <f>'General Info + Instruction'!B70</f>
        <v>Datum und Unterschrift</v>
      </c>
      <c r="C62" s="316"/>
      <c r="D62" s="320" t="str">
        <f>'General Info + Instruction'!C70</f>
        <v>2025-09-09</v>
      </c>
      <c r="E62" s="322"/>
      <c r="F62" s="315" t="str">
        <f>'General Info + Instruction'!D70</f>
        <v>Datum und Unterschrift</v>
      </c>
      <c r="G62" s="316"/>
      <c r="H62" s="320" t="str">
        <f>'General Info + Instruction'!E70</f>
        <v>2025-09-09</v>
      </c>
      <c r="I62" s="322"/>
      <c r="J62" s="315" t="str">
        <f>'General Info + Instruction'!F70</f>
        <v>Datum und Unterschrift</v>
      </c>
      <c r="K62" s="316"/>
      <c r="L62" s="320" t="str">
        <f>'General Info + Instruction'!G70</f>
        <v>2025-09-09</v>
      </c>
      <c r="M62" s="322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2"/>
    </row>
  </sheetData>
  <sheetProtection password="E052" sheet="1" objects="1" scenarios="1"/>
  <mergeCells count="56">
    <mergeCell ref="B1:Y3"/>
    <mergeCell ref="Z1:AA1"/>
    <mergeCell ref="AB1:AC1"/>
    <mergeCell ref="Z2:AA2"/>
    <mergeCell ref="AB2:AC2"/>
    <mergeCell ref="Z3:AA3"/>
    <mergeCell ref="AB3:AC3"/>
    <mergeCell ref="P12:S12"/>
    <mergeCell ref="I12:L12"/>
    <mergeCell ref="P14:P43"/>
    <mergeCell ref="Q14:Q43"/>
    <mergeCell ref="R14:R43"/>
    <mergeCell ref="S14:S43"/>
    <mergeCell ref="I14:I43"/>
    <mergeCell ref="J14:J43"/>
    <mergeCell ref="B5:F5"/>
    <mergeCell ref="B12:H12"/>
    <mergeCell ref="B7:E7"/>
    <mergeCell ref="H14:H43"/>
    <mergeCell ref="M12:O12"/>
    <mergeCell ref="B8:C10"/>
    <mergeCell ref="D8:E8"/>
    <mergeCell ref="D9:E9"/>
    <mergeCell ref="D10:E10"/>
    <mergeCell ref="T12:U12"/>
    <mergeCell ref="Y14:Y43"/>
    <mergeCell ref="V12:W12"/>
    <mergeCell ref="X12:AC12"/>
    <mergeCell ref="V14:V43"/>
    <mergeCell ref="W14:W43"/>
    <mergeCell ref="AC14:AC43"/>
    <mergeCell ref="AA14:AA43"/>
    <mergeCell ref="AB14:AB43"/>
    <mergeCell ref="T14:T43"/>
    <mergeCell ref="U14:U43"/>
    <mergeCell ref="L62:M62"/>
    <mergeCell ref="B62:C62"/>
    <mergeCell ref="D62:E62"/>
    <mergeCell ref="F62:G62"/>
    <mergeCell ref="H62:I62"/>
    <mergeCell ref="J62:K62"/>
    <mergeCell ref="L61:M61"/>
    <mergeCell ref="X14:X43"/>
    <mergeCell ref="B61:C61"/>
    <mergeCell ref="D61:E61"/>
    <mergeCell ref="F61:G61"/>
    <mergeCell ref="H61:I61"/>
    <mergeCell ref="J61:K61"/>
    <mergeCell ref="B14:B43"/>
    <mergeCell ref="C14:C43"/>
    <mergeCell ref="G14:G43"/>
    <mergeCell ref="K14:K43"/>
    <mergeCell ref="L14:L43"/>
    <mergeCell ref="M14:M43"/>
    <mergeCell ref="N14:N43"/>
    <mergeCell ref="O14:O43"/>
  </mergeCells>
  <conditionalFormatting sqref="A4:XFD7 A13:F13 H13 M13 O13:Q13 S13:U13 J13:K13 A12:H12 M12:S12 X12:XFD12 X13:Z13 AC13:XFD13 A14:XFD1048576 AD1:XFD3">
    <cfRule type="beginsWith" dxfId="109" priority="249" operator="beginsWith" text="*">
      <formula>LEFT(A1,LEN("*"))="*"</formula>
    </cfRule>
  </conditionalFormatting>
  <conditionalFormatting sqref="G13">
    <cfRule type="beginsWith" dxfId="108" priority="16" operator="beginsWith" text="*">
      <formula>LEFT(G13,LEN("*"))="*"</formula>
    </cfRule>
  </conditionalFormatting>
  <conditionalFormatting sqref="L13">
    <cfRule type="beginsWith" dxfId="107" priority="15" operator="beginsWith" text="*">
      <formula>LEFT(L13,LEN("*"))="*"</formula>
    </cfRule>
  </conditionalFormatting>
  <conditionalFormatting sqref="N13">
    <cfRule type="beginsWith" dxfId="106" priority="14" operator="beginsWith" text="*">
      <formula>LEFT(N13,LEN("*"))="*"</formula>
    </cfRule>
  </conditionalFormatting>
  <conditionalFormatting sqref="R13">
    <cfRule type="beginsWith" dxfId="105" priority="13" operator="beginsWith" text="*">
      <formula>LEFT(R13,LEN("*"))="*"</formula>
    </cfRule>
  </conditionalFormatting>
  <conditionalFormatting sqref="I13">
    <cfRule type="beginsWith" dxfId="104" priority="12" operator="beginsWith" text="*">
      <formula>LEFT(I13,LEN("*"))="*"</formula>
    </cfRule>
  </conditionalFormatting>
  <conditionalFormatting sqref="I12:L12">
    <cfRule type="beginsWith" dxfId="103" priority="11" operator="beginsWith" text="*">
      <formula>LEFT(I12,LEN("*"))="*"</formula>
    </cfRule>
  </conditionalFormatting>
  <conditionalFormatting sqref="V12:W13">
    <cfRule type="beginsWith" dxfId="102" priority="10" operator="beginsWith" text="*">
      <formula>LEFT(V12,LEN("*"))="*"</formula>
    </cfRule>
  </conditionalFormatting>
  <conditionalFormatting sqref="T12:U12">
    <cfRule type="beginsWith" dxfId="101" priority="9" operator="beginsWith" text="*">
      <formula>LEFT(T12,LEN("*"))="*"</formula>
    </cfRule>
  </conditionalFormatting>
  <conditionalFormatting sqref="AA13:AB13">
    <cfRule type="beginsWith" dxfId="100" priority="8" operator="beginsWith" text="*">
      <formula>LEFT(AA13,LEN("*"))="*"</formula>
    </cfRule>
  </conditionalFormatting>
  <conditionalFormatting sqref="A1:B1 A2:A3 Z1:AA3">
    <cfRule type="beginsWith" dxfId="99" priority="7" operator="beginsWith" text="*">
      <formula>LEFT(A1,LEN("*"))="*"</formula>
    </cfRule>
  </conditionalFormatting>
  <conditionalFormatting sqref="AB1:AC1">
    <cfRule type="beginsWith" dxfId="98" priority="6" operator="beginsWith" text="*">
      <formula>LEFT(AB1,LEN("*"))="*"</formula>
    </cfRule>
  </conditionalFormatting>
  <conditionalFormatting sqref="AB2">
    <cfRule type="beginsWith" dxfId="97" priority="5" operator="beginsWith" text="*">
      <formula>LEFT(AB2,LEN("*"))="*"</formula>
    </cfRule>
  </conditionalFormatting>
  <conditionalFormatting sqref="AB3">
    <cfRule type="beginsWith" dxfId="96" priority="4" operator="beginsWith" text="*">
      <formula>LEFT(AB3,LEN("*"))="*"</formula>
    </cfRule>
  </conditionalFormatting>
  <conditionalFormatting sqref="AC8:XFD11 A11:AA11 A8:A10 F8:AA10">
    <cfRule type="beginsWith" dxfId="95" priority="3" operator="beginsWith" text="*">
      <formula>LEFT(A8,LEN("*"))="*"</formula>
    </cfRule>
  </conditionalFormatting>
  <conditionalFormatting sqref="AB8:AB11">
    <cfRule type="beginsWith" dxfId="94" priority="2" operator="beginsWith" text="*">
      <formula>LEFT(AB8,LEN("*"))="*"</formula>
    </cfRule>
  </conditionalFormatting>
  <conditionalFormatting sqref="B8 D8:D9">
    <cfRule type="beginsWith" dxfId="93" priority="1" operator="beginsWith" text="*">
      <formula>LEFT(B8,LEN("*"))="*"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4101" r:id="rId4">
          <objectPr locked="0" defaultSize="0" autoPict="0" r:id="rId5">
            <anchor moveWithCells="1">
              <from>
                <xdr:col>7</xdr:col>
                <xdr:colOff>28575</xdr:colOff>
                <xdr:row>4</xdr:row>
                <xdr:rowOff>9525</xdr:rowOff>
              </from>
              <to>
                <xdr:col>12</xdr:col>
                <xdr:colOff>295275</xdr:colOff>
                <xdr:row>10</xdr:row>
                <xdr:rowOff>962025</xdr:rowOff>
              </to>
            </anchor>
          </objectPr>
        </oleObject>
      </mc:Choice>
      <mc:Fallback>
        <oleObject progId="Word.Document.12" shapeId="4101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2" r:id="rId6" name="Check Box 6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57150</xdr:rowOff>
                  </from>
                  <to>
                    <xdr:col>3</xdr:col>
                    <xdr:colOff>247650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66675</xdr:rowOff>
                  </from>
                  <to>
                    <xdr:col>3</xdr:col>
                    <xdr:colOff>247650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8" name="Check Box 8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57150</xdr:rowOff>
                  </from>
                  <to>
                    <xdr:col>3</xdr:col>
                    <xdr:colOff>247650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1F11F-AB98-4A91-B03B-1669CF5AA7CB}">
  <sheetPr codeName="Tabelle4">
    <tabColor theme="1"/>
  </sheetPr>
  <dimension ref="A1:AJ66"/>
  <sheetViews>
    <sheetView zoomScale="25" zoomScaleNormal="25" workbookViewId="0"/>
  </sheetViews>
  <sheetFormatPr baseColWidth="10" defaultRowHeight="15" x14ac:dyDescent="0.25"/>
  <cols>
    <col min="1" max="1" width="3.42578125" style="97" customWidth="1"/>
    <col min="2" max="6" width="16.7109375" style="97" customWidth="1"/>
    <col min="7" max="7" width="16.7109375" style="48" customWidth="1"/>
    <col min="8" max="8" width="16.7109375" style="97" customWidth="1"/>
    <col min="9" max="9" width="16.7109375" style="48" customWidth="1"/>
    <col min="10" max="16" width="16.7109375" style="97" customWidth="1"/>
    <col min="17" max="19" width="16.7109375" style="48" customWidth="1"/>
    <col min="20" max="21" width="16.7109375" style="68" customWidth="1"/>
    <col min="22" max="22" width="16.7109375" style="48" customWidth="1"/>
    <col min="23" max="29" width="16.7109375" style="97" customWidth="1"/>
    <col min="30" max="33" width="15.7109375" style="97" customWidth="1"/>
    <col min="34" max="16384" width="11.42578125" style="97"/>
  </cols>
  <sheetData>
    <row r="1" spans="1:36" s="48" customFormat="1" ht="20.25" customHeight="1" x14ac:dyDescent="0.35">
      <c r="A1" s="41"/>
      <c r="B1" s="218" t="s">
        <v>78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20"/>
      <c r="Z1" s="425" t="s">
        <v>79</v>
      </c>
      <c r="AA1" s="425"/>
      <c r="AB1" s="362" t="str">
        <f>'General Info + Instruction'!P1</f>
        <v>GP33-FO31-OFI</v>
      </c>
      <c r="AC1" s="363"/>
    </row>
    <row r="2" spans="1:36" s="48" customFormat="1" ht="20.25" customHeight="1" x14ac:dyDescent="0.35">
      <c r="A2" s="41"/>
      <c r="B2" s="221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3"/>
      <c r="Z2" s="426" t="s">
        <v>80</v>
      </c>
      <c r="AA2" s="426"/>
      <c r="AB2" s="366" t="str">
        <f>'General Info + Instruction'!P2</f>
        <v>1.2</v>
      </c>
      <c r="AC2" s="407"/>
    </row>
    <row r="3" spans="1:36" s="48" customFormat="1" ht="20.25" customHeight="1" thickBot="1" x14ac:dyDescent="0.4">
      <c r="A3" s="41"/>
      <c r="B3" s="224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6"/>
      <c r="Z3" s="427" t="s">
        <v>81</v>
      </c>
      <c r="AA3" s="427"/>
      <c r="AB3" s="370" t="str">
        <f>'General Info + Instruction'!P3</f>
        <v>1.1</v>
      </c>
      <c r="AC3" s="408"/>
    </row>
    <row r="4" spans="1:36" s="48" customFormat="1" thickBot="1" x14ac:dyDescent="0.25"/>
    <row r="5" spans="1:36" s="80" customFormat="1" ht="29.25" customHeight="1" thickBot="1" x14ac:dyDescent="0.3">
      <c r="A5" s="43"/>
      <c r="B5" s="428" t="s">
        <v>0</v>
      </c>
      <c r="C5" s="429"/>
      <c r="D5" s="429"/>
      <c r="E5" s="429"/>
      <c r="F5" s="429"/>
      <c r="G5" s="429"/>
      <c r="H5" s="429"/>
      <c r="I5" s="430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</row>
    <row r="6" spans="1:36" s="48" customFormat="1" ht="24" customHeight="1" thickBot="1" x14ac:dyDescent="0.25">
      <c r="B6" s="47"/>
      <c r="C6" s="47"/>
      <c r="D6" s="47"/>
      <c r="E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1"/>
      <c r="U6" s="81"/>
      <c r="V6" s="81"/>
      <c r="W6" s="81"/>
      <c r="X6" s="81"/>
      <c r="Y6" s="81"/>
      <c r="Z6" s="47"/>
      <c r="AA6" s="47"/>
      <c r="AB6" s="47"/>
      <c r="AC6" s="47"/>
      <c r="AH6" s="49"/>
      <c r="AI6" s="47"/>
      <c r="AJ6" s="47"/>
    </row>
    <row r="7" spans="1:36" s="48" customFormat="1" ht="42" customHeight="1" thickBot="1" x14ac:dyDescent="0.25">
      <c r="B7" s="331" t="s">
        <v>253</v>
      </c>
      <c r="C7" s="332"/>
      <c r="D7" s="332"/>
      <c r="E7" s="332"/>
      <c r="F7" s="332"/>
      <c r="G7" s="332"/>
      <c r="H7" s="332"/>
      <c r="I7" s="332"/>
      <c r="J7" s="332"/>
      <c r="K7" s="333"/>
      <c r="L7" s="51"/>
      <c r="M7" s="82"/>
      <c r="N7" s="82"/>
      <c r="O7" s="83"/>
      <c r="P7" s="82"/>
      <c r="Q7" s="82"/>
      <c r="R7" s="82"/>
      <c r="S7" s="51"/>
      <c r="T7" s="51"/>
      <c r="U7" s="51"/>
      <c r="V7" s="82"/>
      <c r="W7" s="82"/>
      <c r="X7" s="82"/>
      <c r="Y7" s="51"/>
      <c r="Z7" s="82"/>
      <c r="AA7" s="51"/>
      <c r="AB7" s="51"/>
      <c r="AC7" s="51"/>
      <c r="AD7" s="51"/>
      <c r="AE7" s="52"/>
      <c r="AF7" s="52"/>
      <c r="AG7" s="52"/>
    </row>
    <row r="8" spans="1:36" s="48" customFormat="1" ht="42" customHeight="1" x14ac:dyDescent="0.25">
      <c r="B8" s="111"/>
      <c r="C8" s="123"/>
      <c r="D8" s="123"/>
      <c r="E8" s="413" t="s">
        <v>332</v>
      </c>
      <c r="F8" s="414"/>
      <c r="G8" s="111"/>
      <c r="H8" s="123"/>
      <c r="I8" s="123"/>
      <c r="J8" s="413" t="s">
        <v>332</v>
      </c>
      <c r="K8" s="414"/>
      <c r="L8" s="51"/>
      <c r="M8" s="51"/>
      <c r="N8" s="51"/>
      <c r="O8" s="82"/>
      <c r="P8" s="82"/>
      <c r="Q8" s="83"/>
      <c r="R8" s="82"/>
      <c r="S8" s="82"/>
      <c r="T8" s="82"/>
      <c r="U8" s="51"/>
      <c r="V8" s="51"/>
      <c r="W8" s="51"/>
      <c r="X8" s="82"/>
      <c r="Y8" s="82"/>
      <c r="Z8" s="82"/>
      <c r="AA8" s="51"/>
      <c r="AB8" s="51"/>
      <c r="AC8" s="82"/>
      <c r="AD8" s="51"/>
      <c r="AE8" s="51"/>
      <c r="AF8" s="51"/>
      <c r="AG8" s="52"/>
      <c r="AH8" s="52"/>
      <c r="AI8" s="52"/>
    </row>
    <row r="9" spans="1:36" s="80" customFormat="1" ht="35.25" customHeight="1" x14ac:dyDescent="0.25">
      <c r="B9" s="415" t="s">
        <v>335</v>
      </c>
      <c r="C9" s="347"/>
      <c r="D9" s="347"/>
      <c r="E9" s="347"/>
      <c r="F9" s="131" t="s">
        <v>281</v>
      </c>
      <c r="G9" s="415" t="s">
        <v>336</v>
      </c>
      <c r="H9" s="347"/>
      <c r="I9" s="347"/>
      <c r="J9" s="130"/>
      <c r="K9" s="131" t="s">
        <v>281</v>
      </c>
      <c r="L9" s="51"/>
      <c r="M9" s="51"/>
      <c r="N9" s="51"/>
      <c r="O9" s="82"/>
      <c r="P9" s="82"/>
      <c r="Q9" s="83"/>
      <c r="R9" s="82"/>
      <c r="S9" s="82"/>
      <c r="T9" s="82"/>
      <c r="U9" s="54"/>
      <c r="V9" s="54"/>
      <c r="W9" s="51"/>
      <c r="X9" s="82"/>
      <c r="Y9" s="82"/>
      <c r="Z9" s="82"/>
      <c r="AA9" s="51"/>
      <c r="AB9" s="51"/>
      <c r="AC9" s="82"/>
      <c r="AD9" s="51"/>
      <c r="AE9" s="51"/>
      <c r="AF9" s="51"/>
      <c r="AG9" s="53"/>
      <c r="AH9" s="53"/>
      <c r="AI9" s="53"/>
    </row>
    <row r="10" spans="1:36" s="80" customFormat="1" ht="35.25" customHeight="1" x14ac:dyDescent="0.25">
      <c r="B10" s="415" t="s">
        <v>334</v>
      </c>
      <c r="C10" s="347"/>
      <c r="D10" s="347"/>
      <c r="E10" s="347"/>
      <c r="F10" s="131" t="s">
        <v>282</v>
      </c>
      <c r="G10" s="415" t="s">
        <v>337</v>
      </c>
      <c r="H10" s="347"/>
      <c r="I10" s="347"/>
      <c r="J10" s="347"/>
      <c r="K10" s="131" t="s">
        <v>282</v>
      </c>
      <c r="L10" s="51"/>
      <c r="M10" s="51"/>
      <c r="N10" s="51"/>
      <c r="O10" s="82"/>
      <c r="P10" s="82"/>
      <c r="Q10" s="83"/>
      <c r="R10" s="82"/>
      <c r="S10" s="82"/>
      <c r="T10" s="82"/>
      <c r="U10" s="54"/>
      <c r="V10" s="54"/>
      <c r="W10" s="51"/>
      <c r="X10" s="82"/>
      <c r="Y10" s="82"/>
      <c r="Z10" s="82"/>
      <c r="AA10" s="51"/>
      <c r="AB10" s="51"/>
      <c r="AC10" s="82"/>
      <c r="AD10" s="51"/>
      <c r="AE10" s="51"/>
      <c r="AF10" s="51"/>
      <c r="AG10" s="53"/>
      <c r="AH10" s="53"/>
      <c r="AI10" s="53"/>
    </row>
    <row r="11" spans="1:36" s="80" customFormat="1" ht="17.25" customHeight="1" x14ac:dyDescent="0.25">
      <c r="B11" s="160"/>
      <c r="C11" s="146"/>
      <c r="D11" s="146"/>
      <c r="E11" s="146"/>
      <c r="F11" s="130"/>
      <c r="G11" s="160"/>
      <c r="H11" s="146"/>
      <c r="I11" s="146"/>
      <c r="J11" s="146"/>
      <c r="K11" s="131"/>
      <c r="L11" s="51"/>
      <c r="M11" s="51"/>
      <c r="N11" s="51"/>
      <c r="O11" s="82"/>
      <c r="P11" s="82"/>
      <c r="Q11" s="83"/>
      <c r="R11" s="82"/>
      <c r="S11" s="82"/>
      <c r="T11" s="82"/>
      <c r="U11" s="54"/>
      <c r="V11" s="54"/>
      <c r="W11" s="51"/>
      <c r="X11" s="82"/>
      <c r="Y11" s="82"/>
      <c r="Z11" s="82"/>
      <c r="AA11" s="51"/>
      <c r="AB11" s="51"/>
      <c r="AC11" s="82"/>
      <c r="AD11" s="51"/>
      <c r="AE11" s="51"/>
      <c r="AF11" s="51"/>
      <c r="AG11" s="53"/>
      <c r="AH11" s="53"/>
      <c r="AI11" s="53"/>
    </row>
    <row r="12" spans="1:36" s="80" customFormat="1" ht="27.75" customHeight="1" x14ac:dyDescent="0.25">
      <c r="B12" s="339" t="s">
        <v>327</v>
      </c>
      <c r="C12" s="340"/>
      <c r="D12" s="340"/>
      <c r="E12" s="347" t="s">
        <v>328</v>
      </c>
      <c r="F12" s="347"/>
      <c r="G12" s="339" t="s">
        <v>333</v>
      </c>
      <c r="H12" s="340"/>
      <c r="I12" s="347" t="s">
        <v>339</v>
      </c>
      <c r="J12" s="347"/>
      <c r="K12" s="348"/>
      <c r="O12" s="83"/>
      <c r="P12" s="82"/>
      <c r="Q12" s="82"/>
      <c r="X12" s="82"/>
      <c r="Y12" s="51"/>
      <c r="Z12" s="82"/>
      <c r="AA12" s="82"/>
      <c r="AB12" s="51"/>
      <c r="AC12" s="51"/>
      <c r="AD12" s="51"/>
      <c r="AE12" s="53"/>
      <c r="AF12" s="53"/>
      <c r="AG12" s="53"/>
    </row>
    <row r="13" spans="1:36" s="80" customFormat="1" ht="27.75" customHeight="1" x14ac:dyDescent="0.25">
      <c r="B13" s="339"/>
      <c r="C13" s="340"/>
      <c r="D13" s="340"/>
      <c r="E13" s="347" t="s">
        <v>329</v>
      </c>
      <c r="F13" s="347"/>
      <c r="G13" s="339"/>
      <c r="H13" s="340"/>
      <c r="I13" s="347" t="s">
        <v>340</v>
      </c>
      <c r="J13" s="347"/>
      <c r="K13" s="348"/>
      <c r="O13" s="83"/>
      <c r="P13" s="82"/>
      <c r="Q13" s="82"/>
      <c r="V13" s="82"/>
      <c r="W13" s="82"/>
      <c r="X13" s="82"/>
      <c r="Y13" s="51"/>
      <c r="Z13" s="82"/>
      <c r="AA13" s="82"/>
      <c r="AB13" s="51"/>
      <c r="AC13" s="51"/>
      <c r="AD13" s="51"/>
      <c r="AE13" s="53"/>
      <c r="AF13" s="53"/>
      <c r="AG13" s="53"/>
    </row>
    <row r="14" spans="1:36" s="48" customFormat="1" ht="27.75" customHeight="1" thickBot="1" x14ac:dyDescent="0.25">
      <c r="B14" s="341"/>
      <c r="C14" s="342"/>
      <c r="D14" s="342"/>
      <c r="E14" s="349" t="s">
        <v>330</v>
      </c>
      <c r="F14" s="349"/>
      <c r="G14" s="341"/>
      <c r="H14" s="342"/>
      <c r="I14" s="349" t="s">
        <v>338</v>
      </c>
      <c r="J14" s="349"/>
      <c r="K14" s="350"/>
      <c r="O14" s="54"/>
      <c r="P14" s="87"/>
      <c r="Q14" s="87"/>
      <c r="V14" s="87"/>
      <c r="W14" s="87"/>
      <c r="X14" s="87"/>
      <c r="Y14" s="54"/>
      <c r="Z14" s="87"/>
      <c r="AA14" s="87"/>
      <c r="AB14" s="54"/>
      <c r="AC14" s="54"/>
      <c r="AD14" s="54"/>
      <c r="AE14" s="52"/>
      <c r="AF14" s="52"/>
      <c r="AG14" s="52"/>
    </row>
    <row r="15" spans="1:36" s="48" customFormat="1" ht="26.25" customHeight="1" thickBot="1" x14ac:dyDescent="0.25">
      <c r="B15" s="47"/>
      <c r="C15" s="47"/>
      <c r="D15" s="47"/>
      <c r="E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V15" s="81"/>
      <c r="W15" s="81"/>
      <c r="X15" s="81"/>
      <c r="Y15" s="81"/>
      <c r="Z15" s="47"/>
      <c r="AA15" s="47"/>
      <c r="AB15" s="47"/>
      <c r="AC15" s="47"/>
      <c r="AH15" s="49"/>
      <c r="AI15" s="47"/>
      <c r="AJ15" s="47"/>
    </row>
    <row r="16" spans="1:36" s="48" customFormat="1" ht="65.25" customHeight="1" x14ac:dyDescent="0.2">
      <c r="B16" s="334" t="s">
        <v>13</v>
      </c>
      <c r="C16" s="335"/>
      <c r="D16" s="335"/>
      <c r="E16" s="335"/>
      <c r="F16" s="335"/>
      <c r="G16" s="335"/>
      <c r="H16" s="336"/>
      <c r="I16" s="334" t="s">
        <v>299</v>
      </c>
      <c r="J16" s="335"/>
      <c r="K16" s="335"/>
      <c r="L16" s="336"/>
      <c r="M16" s="337" t="s">
        <v>10</v>
      </c>
      <c r="N16" s="337"/>
      <c r="O16" s="338"/>
      <c r="P16" s="334" t="s">
        <v>12</v>
      </c>
      <c r="Q16" s="337"/>
      <c r="R16" s="337"/>
      <c r="S16" s="337"/>
      <c r="T16" s="334" t="s">
        <v>257</v>
      </c>
      <c r="U16" s="336"/>
      <c r="V16" s="334" t="s">
        <v>301</v>
      </c>
      <c r="W16" s="336"/>
      <c r="X16" s="334" t="s">
        <v>256</v>
      </c>
      <c r="Y16" s="335"/>
      <c r="Z16" s="335"/>
      <c r="AA16" s="335"/>
      <c r="AB16" s="335"/>
      <c r="AC16" s="336"/>
    </row>
    <row r="17" spans="2:29" s="151" customFormat="1" ht="102.75" customHeight="1" x14ac:dyDescent="0.2">
      <c r="B17" s="152" t="s">
        <v>308</v>
      </c>
      <c r="C17" s="153" t="s">
        <v>309</v>
      </c>
      <c r="D17" s="153" t="s">
        <v>310</v>
      </c>
      <c r="E17" s="153" t="s">
        <v>311</v>
      </c>
      <c r="F17" s="153" t="s">
        <v>331</v>
      </c>
      <c r="G17" s="153" t="s">
        <v>312</v>
      </c>
      <c r="H17" s="154" t="s">
        <v>313</v>
      </c>
      <c r="I17" s="152" t="s">
        <v>314</v>
      </c>
      <c r="J17" s="153" t="s">
        <v>315</v>
      </c>
      <c r="K17" s="153" t="s">
        <v>316</v>
      </c>
      <c r="L17" s="154" t="s">
        <v>312</v>
      </c>
      <c r="M17" s="153" t="s">
        <v>315</v>
      </c>
      <c r="N17" s="153" t="s">
        <v>312</v>
      </c>
      <c r="O17" s="153" t="s">
        <v>317</v>
      </c>
      <c r="P17" s="152" t="s">
        <v>318</v>
      </c>
      <c r="Q17" s="153" t="s">
        <v>315</v>
      </c>
      <c r="R17" s="153" t="s">
        <v>312</v>
      </c>
      <c r="S17" s="153" t="s">
        <v>317</v>
      </c>
      <c r="T17" s="158" t="s">
        <v>319</v>
      </c>
      <c r="U17" s="154" t="s">
        <v>320</v>
      </c>
      <c r="V17" s="152" t="s">
        <v>321</v>
      </c>
      <c r="W17" s="154" t="s">
        <v>322</v>
      </c>
      <c r="X17" s="152" t="s">
        <v>323</v>
      </c>
      <c r="Y17" s="153" t="s">
        <v>324</v>
      </c>
      <c r="Z17" s="153" t="s">
        <v>279</v>
      </c>
      <c r="AA17" s="153" t="s">
        <v>325</v>
      </c>
      <c r="AB17" s="153" t="s">
        <v>300</v>
      </c>
      <c r="AC17" s="154" t="s">
        <v>326</v>
      </c>
    </row>
    <row r="18" spans="2:29" s="112" customFormat="1" x14ac:dyDescent="0.25">
      <c r="B18" s="378" t="s">
        <v>134</v>
      </c>
      <c r="C18" s="381" t="s">
        <v>135</v>
      </c>
      <c r="D18" s="179" t="s">
        <v>87</v>
      </c>
      <c r="E18" s="175" t="s">
        <v>102</v>
      </c>
      <c r="F18" s="109" t="s">
        <v>136</v>
      </c>
      <c r="G18" s="384" t="s">
        <v>150</v>
      </c>
      <c r="H18" s="387" t="s">
        <v>151</v>
      </c>
      <c r="I18" s="431" t="s">
        <v>152</v>
      </c>
      <c r="J18" s="384" t="s">
        <v>153</v>
      </c>
      <c r="K18" s="384" t="s">
        <v>154</v>
      </c>
      <c r="L18" s="422" t="s">
        <v>117</v>
      </c>
      <c r="M18" s="390" t="s">
        <v>155</v>
      </c>
      <c r="N18" s="384" t="s">
        <v>156</v>
      </c>
      <c r="O18" s="387" t="s">
        <v>157</v>
      </c>
      <c r="P18" s="378" t="s">
        <v>127</v>
      </c>
      <c r="Q18" s="384" t="s">
        <v>128</v>
      </c>
      <c r="R18" s="384" t="s">
        <v>129</v>
      </c>
      <c r="S18" s="387" t="s">
        <v>130</v>
      </c>
      <c r="T18" s="325" t="s">
        <v>260</v>
      </c>
      <c r="U18" s="302" t="s">
        <v>261</v>
      </c>
      <c r="V18" s="396" t="s">
        <v>131</v>
      </c>
      <c r="W18" s="399" t="s">
        <v>132</v>
      </c>
      <c r="X18" s="375"/>
      <c r="Y18" s="393"/>
      <c r="Z18" s="189"/>
      <c r="AA18" s="393"/>
      <c r="AB18" s="393"/>
      <c r="AC18" s="372"/>
    </row>
    <row r="19" spans="2:29" s="112" customFormat="1" x14ac:dyDescent="0.25">
      <c r="B19" s="379"/>
      <c r="C19" s="382"/>
      <c r="D19" s="179" t="s">
        <v>88</v>
      </c>
      <c r="E19" s="175" t="s">
        <v>103</v>
      </c>
      <c r="F19" s="109" t="s">
        <v>137</v>
      </c>
      <c r="G19" s="385"/>
      <c r="H19" s="388"/>
      <c r="I19" s="432"/>
      <c r="J19" s="385"/>
      <c r="K19" s="385"/>
      <c r="L19" s="423"/>
      <c r="M19" s="391"/>
      <c r="N19" s="385"/>
      <c r="O19" s="388"/>
      <c r="P19" s="379"/>
      <c r="Q19" s="385"/>
      <c r="R19" s="385"/>
      <c r="S19" s="388"/>
      <c r="T19" s="325"/>
      <c r="U19" s="302"/>
      <c r="V19" s="397"/>
      <c r="W19" s="400"/>
      <c r="X19" s="376"/>
      <c r="Y19" s="394"/>
      <c r="Z19" s="189"/>
      <c r="AA19" s="394"/>
      <c r="AB19" s="394"/>
      <c r="AC19" s="373"/>
    </row>
    <row r="20" spans="2:29" s="112" customFormat="1" x14ac:dyDescent="0.25">
      <c r="B20" s="379"/>
      <c r="C20" s="382"/>
      <c r="D20" s="179" t="s">
        <v>89</v>
      </c>
      <c r="E20" s="175" t="s">
        <v>104</v>
      </c>
      <c r="F20" s="109" t="s">
        <v>306</v>
      </c>
      <c r="G20" s="385"/>
      <c r="H20" s="388"/>
      <c r="I20" s="432"/>
      <c r="J20" s="385"/>
      <c r="K20" s="385"/>
      <c r="L20" s="423"/>
      <c r="M20" s="391"/>
      <c r="N20" s="385"/>
      <c r="O20" s="388"/>
      <c r="P20" s="379"/>
      <c r="Q20" s="385"/>
      <c r="R20" s="385"/>
      <c r="S20" s="388"/>
      <c r="T20" s="325"/>
      <c r="U20" s="302"/>
      <c r="V20" s="397"/>
      <c r="W20" s="400"/>
      <c r="X20" s="376"/>
      <c r="Y20" s="394"/>
      <c r="Z20" s="189"/>
      <c r="AA20" s="394"/>
      <c r="AB20" s="394"/>
      <c r="AC20" s="373"/>
    </row>
    <row r="21" spans="2:29" s="112" customFormat="1" x14ac:dyDescent="0.25">
      <c r="B21" s="379"/>
      <c r="C21" s="382"/>
      <c r="D21" s="179" t="s">
        <v>90</v>
      </c>
      <c r="E21" s="175" t="s">
        <v>105</v>
      </c>
      <c r="F21" s="109" t="s">
        <v>138</v>
      </c>
      <c r="G21" s="385"/>
      <c r="H21" s="388"/>
      <c r="I21" s="432"/>
      <c r="J21" s="385"/>
      <c r="K21" s="385"/>
      <c r="L21" s="423"/>
      <c r="M21" s="391"/>
      <c r="N21" s="385"/>
      <c r="O21" s="388"/>
      <c r="P21" s="379"/>
      <c r="Q21" s="385"/>
      <c r="R21" s="385"/>
      <c r="S21" s="388"/>
      <c r="T21" s="325"/>
      <c r="U21" s="302"/>
      <c r="V21" s="397"/>
      <c r="W21" s="400"/>
      <c r="X21" s="376"/>
      <c r="Y21" s="394"/>
      <c r="Z21" s="189"/>
      <c r="AA21" s="394"/>
      <c r="AB21" s="394"/>
      <c r="AC21" s="373"/>
    </row>
    <row r="22" spans="2:29" s="112" customFormat="1" x14ac:dyDescent="0.25">
      <c r="B22" s="379"/>
      <c r="C22" s="382"/>
      <c r="D22" s="179" t="s">
        <v>91</v>
      </c>
      <c r="E22" s="175" t="s">
        <v>106</v>
      </c>
      <c r="F22" s="109" t="s">
        <v>139</v>
      </c>
      <c r="G22" s="385"/>
      <c r="H22" s="388"/>
      <c r="I22" s="432"/>
      <c r="J22" s="385"/>
      <c r="K22" s="385"/>
      <c r="L22" s="423"/>
      <c r="M22" s="391"/>
      <c r="N22" s="385"/>
      <c r="O22" s="388"/>
      <c r="P22" s="379"/>
      <c r="Q22" s="385"/>
      <c r="R22" s="385"/>
      <c r="S22" s="388"/>
      <c r="T22" s="325"/>
      <c r="U22" s="302"/>
      <c r="V22" s="397"/>
      <c r="W22" s="400"/>
      <c r="X22" s="376"/>
      <c r="Y22" s="394"/>
      <c r="Z22" s="189"/>
      <c r="AA22" s="394"/>
      <c r="AB22" s="394"/>
      <c r="AC22" s="373"/>
    </row>
    <row r="23" spans="2:29" s="112" customFormat="1" x14ac:dyDescent="0.25">
      <c r="B23" s="379"/>
      <c r="C23" s="382"/>
      <c r="D23" s="179" t="s">
        <v>92</v>
      </c>
      <c r="E23" s="175" t="s">
        <v>107</v>
      </c>
      <c r="F23" s="109" t="s">
        <v>141</v>
      </c>
      <c r="G23" s="385"/>
      <c r="H23" s="388"/>
      <c r="I23" s="432"/>
      <c r="J23" s="385"/>
      <c r="K23" s="385"/>
      <c r="L23" s="423"/>
      <c r="M23" s="391"/>
      <c r="N23" s="385"/>
      <c r="O23" s="388"/>
      <c r="P23" s="379"/>
      <c r="Q23" s="385"/>
      <c r="R23" s="385"/>
      <c r="S23" s="388"/>
      <c r="T23" s="325"/>
      <c r="U23" s="302"/>
      <c r="V23" s="397"/>
      <c r="W23" s="400"/>
      <c r="X23" s="376"/>
      <c r="Y23" s="394"/>
      <c r="Z23" s="189"/>
      <c r="AA23" s="394"/>
      <c r="AB23" s="394"/>
      <c r="AC23" s="373"/>
    </row>
    <row r="24" spans="2:29" s="112" customFormat="1" x14ac:dyDescent="0.25">
      <c r="B24" s="379"/>
      <c r="C24" s="382"/>
      <c r="D24" s="179" t="s">
        <v>93</v>
      </c>
      <c r="E24" s="175" t="s">
        <v>108</v>
      </c>
      <c r="F24" s="109" t="s">
        <v>140</v>
      </c>
      <c r="G24" s="385"/>
      <c r="H24" s="388"/>
      <c r="I24" s="432"/>
      <c r="J24" s="385"/>
      <c r="K24" s="385"/>
      <c r="L24" s="423"/>
      <c r="M24" s="391"/>
      <c r="N24" s="385"/>
      <c r="O24" s="388"/>
      <c r="P24" s="379"/>
      <c r="Q24" s="385"/>
      <c r="R24" s="385"/>
      <c r="S24" s="388"/>
      <c r="T24" s="325"/>
      <c r="U24" s="302"/>
      <c r="V24" s="397"/>
      <c r="W24" s="400"/>
      <c r="X24" s="376"/>
      <c r="Y24" s="394"/>
      <c r="Z24" s="189"/>
      <c r="AA24" s="394"/>
      <c r="AB24" s="394"/>
      <c r="AC24" s="373"/>
    </row>
    <row r="25" spans="2:29" s="112" customFormat="1" x14ac:dyDescent="0.25">
      <c r="B25" s="379"/>
      <c r="C25" s="382"/>
      <c r="D25" s="179" t="s">
        <v>94</v>
      </c>
      <c r="E25" s="175" t="s">
        <v>109</v>
      </c>
      <c r="F25" s="109" t="s">
        <v>142</v>
      </c>
      <c r="G25" s="385"/>
      <c r="H25" s="388"/>
      <c r="I25" s="432"/>
      <c r="J25" s="385"/>
      <c r="K25" s="385"/>
      <c r="L25" s="423"/>
      <c r="M25" s="391"/>
      <c r="N25" s="385"/>
      <c r="O25" s="388"/>
      <c r="P25" s="379"/>
      <c r="Q25" s="385"/>
      <c r="R25" s="385"/>
      <c r="S25" s="388"/>
      <c r="T25" s="325"/>
      <c r="U25" s="302"/>
      <c r="V25" s="397"/>
      <c r="W25" s="400"/>
      <c r="X25" s="376"/>
      <c r="Y25" s="394"/>
      <c r="Z25" s="189"/>
      <c r="AA25" s="394"/>
      <c r="AB25" s="394"/>
      <c r="AC25" s="373"/>
    </row>
    <row r="26" spans="2:29" s="112" customFormat="1" x14ac:dyDescent="0.25">
      <c r="B26" s="379"/>
      <c r="C26" s="382"/>
      <c r="D26" s="179" t="s">
        <v>95</v>
      </c>
      <c r="E26" s="175" t="s">
        <v>110</v>
      </c>
      <c r="F26" s="109" t="s">
        <v>143</v>
      </c>
      <c r="G26" s="385"/>
      <c r="H26" s="388"/>
      <c r="I26" s="432"/>
      <c r="J26" s="385"/>
      <c r="K26" s="385"/>
      <c r="L26" s="423"/>
      <c r="M26" s="391"/>
      <c r="N26" s="385"/>
      <c r="O26" s="388"/>
      <c r="P26" s="379"/>
      <c r="Q26" s="385"/>
      <c r="R26" s="385"/>
      <c r="S26" s="388"/>
      <c r="T26" s="325"/>
      <c r="U26" s="302"/>
      <c r="V26" s="397"/>
      <c r="W26" s="400"/>
      <c r="X26" s="376"/>
      <c r="Y26" s="394"/>
      <c r="Z26" s="189"/>
      <c r="AA26" s="394"/>
      <c r="AB26" s="394"/>
      <c r="AC26" s="373"/>
    </row>
    <row r="27" spans="2:29" s="112" customFormat="1" x14ac:dyDescent="0.25">
      <c r="B27" s="379"/>
      <c r="C27" s="382"/>
      <c r="D27" s="179" t="s">
        <v>96</v>
      </c>
      <c r="E27" s="175" t="s">
        <v>111</v>
      </c>
      <c r="F27" s="109" t="s">
        <v>144</v>
      </c>
      <c r="G27" s="385"/>
      <c r="H27" s="388"/>
      <c r="I27" s="432"/>
      <c r="J27" s="385"/>
      <c r="K27" s="385"/>
      <c r="L27" s="423"/>
      <c r="M27" s="391"/>
      <c r="N27" s="385"/>
      <c r="O27" s="388"/>
      <c r="P27" s="379"/>
      <c r="Q27" s="385"/>
      <c r="R27" s="385"/>
      <c r="S27" s="388"/>
      <c r="T27" s="325"/>
      <c r="U27" s="302"/>
      <c r="V27" s="397"/>
      <c r="W27" s="400"/>
      <c r="X27" s="376"/>
      <c r="Y27" s="394"/>
      <c r="Z27" s="189"/>
      <c r="AA27" s="394"/>
      <c r="AB27" s="394"/>
      <c r="AC27" s="373"/>
    </row>
    <row r="28" spans="2:29" s="112" customFormat="1" x14ac:dyDescent="0.25">
      <c r="B28" s="379"/>
      <c r="C28" s="382"/>
      <c r="D28" s="179" t="s">
        <v>97</v>
      </c>
      <c r="E28" s="175" t="s">
        <v>112</v>
      </c>
      <c r="F28" s="109" t="s">
        <v>146</v>
      </c>
      <c r="G28" s="385"/>
      <c r="H28" s="388"/>
      <c r="I28" s="432"/>
      <c r="J28" s="385"/>
      <c r="K28" s="385"/>
      <c r="L28" s="423"/>
      <c r="M28" s="391"/>
      <c r="N28" s="385"/>
      <c r="O28" s="388"/>
      <c r="P28" s="379"/>
      <c r="Q28" s="385"/>
      <c r="R28" s="385"/>
      <c r="S28" s="388"/>
      <c r="T28" s="325"/>
      <c r="U28" s="302"/>
      <c r="V28" s="397"/>
      <c r="W28" s="400"/>
      <c r="X28" s="376"/>
      <c r="Y28" s="394"/>
      <c r="Z28" s="189"/>
      <c r="AA28" s="394"/>
      <c r="AB28" s="394"/>
      <c r="AC28" s="373"/>
    </row>
    <row r="29" spans="2:29" s="112" customFormat="1" x14ac:dyDescent="0.25">
      <c r="B29" s="379"/>
      <c r="C29" s="382"/>
      <c r="D29" s="179" t="s">
        <v>98</v>
      </c>
      <c r="E29" s="175" t="s">
        <v>113</v>
      </c>
      <c r="F29" s="109" t="s">
        <v>145</v>
      </c>
      <c r="G29" s="385"/>
      <c r="H29" s="388"/>
      <c r="I29" s="432"/>
      <c r="J29" s="385"/>
      <c r="K29" s="385"/>
      <c r="L29" s="423"/>
      <c r="M29" s="391"/>
      <c r="N29" s="385"/>
      <c r="O29" s="388"/>
      <c r="P29" s="379"/>
      <c r="Q29" s="385"/>
      <c r="R29" s="385"/>
      <c r="S29" s="388"/>
      <c r="T29" s="325"/>
      <c r="U29" s="302"/>
      <c r="V29" s="397"/>
      <c r="W29" s="400"/>
      <c r="X29" s="376"/>
      <c r="Y29" s="394"/>
      <c r="Z29" s="189"/>
      <c r="AA29" s="394"/>
      <c r="AB29" s="394"/>
      <c r="AC29" s="373"/>
    </row>
    <row r="30" spans="2:29" s="112" customFormat="1" x14ac:dyDescent="0.25">
      <c r="B30" s="379"/>
      <c r="C30" s="382"/>
      <c r="D30" s="179" t="s">
        <v>99</v>
      </c>
      <c r="E30" s="175" t="s">
        <v>114</v>
      </c>
      <c r="F30" s="109" t="s">
        <v>147</v>
      </c>
      <c r="G30" s="385"/>
      <c r="H30" s="388"/>
      <c r="I30" s="432"/>
      <c r="J30" s="385"/>
      <c r="K30" s="385"/>
      <c r="L30" s="423"/>
      <c r="M30" s="391"/>
      <c r="N30" s="385"/>
      <c r="O30" s="388"/>
      <c r="P30" s="379"/>
      <c r="Q30" s="385"/>
      <c r="R30" s="385"/>
      <c r="S30" s="388"/>
      <c r="T30" s="325"/>
      <c r="U30" s="302"/>
      <c r="V30" s="397"/>
      <c r="W30" s="400"/>
      <c r="X30" s="376"/>
      <c r="Y30" s="394"/>
      <c r="Z30" s="189"/>
      <c r="AA30" s="394"/>
      <c r="AB30" s="394"/>
      <c r="AC30" s="373"/>
    </row>
    <row r="31" spans="2:29" s="112" customFormat="1" x14ac:dyDescent="0.25">
      <c r="B31" s="379"/>
      <c r="C31" s="382"/>
      <c r="D31" s="179" t="s">
        <v>100</v>
      </c>
      <c r="E31" s="175" t="s">
        <v>115</v>
      </c>
      <c r="F31" s="109" t="s">
        <v>148</v>
      </c>
      <c r="G31" s="385"/>
      <c r="H31" s="388"/>
      <c r="I31" s="432"/>
      <c r="J31" s="385"/>
      <c r="K31" s="385"/>
      <c r="L31" s="423"/>
      <c r="M31" s="391"/>
      <c r="N31" s="385"/>
      <c r="O31" s="388"/>
      <c r="P31" s="379"/>
      <c r="Q31" s="385"/>
      <c r="R31" s="385"/>
      <c r="S31" s="388"/>
      <c r="T31" s="325"/>
      <c r="U31" s="302"/>
      <c r="V31" s="397"/>
      <c r="W31" s="400"/>
      <c r="X31" s="376"/>
      <c r="Y31" s="394"/>
      <c r="Z31" s="189"/>
      <c r="AA31" s="394"/>
      <c r="AB31" s="394"/>
      <c r="AC31" s="373"/>
    </row>
    <row r="32" spans="2:29" s="112" customFormat="1" x14ac:dyDescent="0.25">
      <c r="B32" s="379"/>
      <c r="C32" s="382"/>
      <c r="D32" s="179" t="s">
        <v>101</v>
      </c>
      <c r="E32" s="175" t="s">
        <v>116</v>
      </c>
      <c r="F32" s="109" t="s">
        <v>149</v>
      </c>
      <c r="G32" s="385"/>
      <c r="H32" s="388"/>
      <c r="I32" s="432"/>
      <c r="J32" s="385"/>
      <c r="K32" s="385"/>
      <c r="L32" s="423"/>
      <c r="M32" s="391"/>
      <c r="N32" s="385"/>
      <c r="O32" s="388"/>
      <c r="P32" s="379"/>
      <c r="Q32" s="385"/>
      <c r="R32" s="385"/>
      <c r="S32" s="388"/>
      <c r="T32" s="325"/>
      <c r="U32" s="302"/>
      <c r="V32" s="397"/>
      <c r="W32" s="400"/>
      <c r="X32" s="376"/>
      <c r="Y32" s="394"/>
      <c r="Z32" s="189"/>
      <c r="AA32" s="394"/>
      <c r="AB32" s="394"/>
      <c r="AC32" s="373"/>
    </row>
    <row r="33" spans="2:29" s="468" customFormat="1" x14ac:dyDescent="0.25">
      <c r="B33" s="379"/>
      <c r="C33" s="382"/>
      <c r="D33" s="179"/>
      <c r="E33" s="175"/>
      <c r="F33" s="109"/>
      <c r="G33" s="385"/>
      <c r="H33" s="388"/>
      <c r="I33" s="432"/>
      <c r="J33" s="385"/>
      <c r="K33" s="385"/>
      <c r="L33" s="423"/>
      <c r="M33" s="391"/>
      <c r="N33" s="385"/>
      <c r="O33" s="388"/>
      <c r="P33" s="379"/>
      <c r="Q33" s="385"/>
      <c r="R33" s="385"/>
      <c r="S33" s="388"/>
      <c r="T33" s="325"/>
      <c r="U33" s="302"/>
      <c r="V33" s="397"/>
      <c r="W33" s="400"/>
      <c r="X33" s="376"/>
      <c r="Y33" s="394"/>
      <c r="Z33" s="189"/>
      <c r="AA33" s="394"/>
      <c r="AB33" s="394"/>
      <c r="AC33" s="373"/>
    </row>
    <row r="34" spans="2:29" s="468" customFormat="1" x14ac:dyDescent="0.25">
      <c r="B34" s="379"/>
      <c r="C34" s="382"/>
      <c r="D34" s="179"/>
      <c r="E34" s="175"/>
      <c r="F34" s="109"/>
      <c r="G34" s="385"/>
      <c r="H34" s="388"/>
      <c r="I34" s="432"/>
      <c r="J34" s="385"/>
      <c r="K34" s="385"/>
      <c r="L34" s="423"/>
      <c r="M34" s="391"/>
      <c r="N34" s="385"/>
      <c r="O34" s="388"/>
      <c r="P34" s="379"/>
      <c r="Q34" s="385"/>
      <c r="R34" s="385"/>
      <c r="S34" s="388"/>
      <c r="T34" s="325"/>
      <c r="U34" s="302"/>
      <c r="V34" s="397"/>
      <c r="W34" s="400"/>
      <c r="X34" s="376"/>
      <c r="Y34" s="394"/>
      <c r="Z34" s="189"/>
      <c r="AA34" s="394"/>
      <c r="AB34" s="394"/>
      <c r="AC34" s="373"/>
    </row>
    <row r="35" spans="2:29" s="468" customFormat="1" x14ac:dyDescent="0.25">
      <c r="B35" s="379"/>
      <c r="C35" s="382"/>
      <c r="D35" s="179"/>
      <c r="E35" s="175"/>
      <c r="F35" s="109"/>
      <c r="G35" s="385"/>
      <c r="H35" s="388"/>
      <c r="I35" s="432"/>
      <c r="J35" s="385"/>
      <c r="K35" s="385"/>
      <c r="L35" s="423"/>
      <c r="M35" s="391"/>
      <c r="N35" s="385"/>
      <c r="O35" s="388"/>
      <c r="P35" s="379"/>
      <c r="Q35" s="385"/>
      <c r="R35" s="385"/>
      <c r="S35" s="388"/>
      <c r="T35" s="325"/>
      <c r="U35" s="302"/>
      <c r="V35" s="397"/>
      <c r="W35" s="400"/>
      <c r="X35" s="376"/>
      <c r="Y35" s="394"/>
      <c r="Z35" s="189"/>
      <c r="AA35" s="394"/>
      <c r="AB35" s="394"/>
      <c r="AC35" s="373"/>
    </row>
    <row r="36" spans="2:29" s="468" customFormat="1" x14ac:dyDescent="0.25">
      <c r="B36" s="379"/>
      <c r="C36" s="382"/>
      <c r="D36" s="179"/>
      <c r="E36" s="175"/>
      <c r="F36" s="109"/>
      <c r="G36" s="385"/>
      <c r="H36" s="388"/>
      <c r="I36" s="432"/>
      <c r="J36" s="385"/>
      <c r="K36" s="385"/>
      <c r="L36" s="423"/>
      <c r="M36" s="391"/>
      <c r="N36" s="385"/>
      <c r="O36" s="388"/>
      <c r="P36" s="379"/>
      <c r="Q36" s="385"/>
      <c r="R36" s="385"/>
      <c r="S36" s="388"/>
      <c r="T36" s="325"/>
      <c r="U36" s="302"/>
      <c r="V36" s="397"/>
      <c r="W36" s="400"/>
      <c r="X36" s="376"/>
      <c r="Y36" s="394"/>
      <c r="Z36" s="189"/>
      <c r="AA36" s="394"/>
      <c r="AB36" s="394"/>
      <c r="AC36" s="373"/>
    </row>
    <row r="37" spans="2:29" s="468" customFormat="1" x14ac:dyDescent="0.25">
      <c r="B37" s="379"/>
      <c r="C37" s="382"/>
      <c r="D37" s="179"/>
      <c r="E37" s="175"/>
      <c r="F37" s="109"/>
      <c r="G37" s="385"/>
      <c r="H37" s="388"/>
      <c r="I37" s="432"/>
      <c r="J37" s="385"/>
      <c r="K37" s="385"/>
      <c r="L37" s="423"/>
      <c r="M37" s="391"/>
      <c r="N37" s="385"/>
      <c r="O37" s="388"/>
      <c r="P37" s="379"/>
      <c r="Q37" s="385"/>
      <c r="R37" s="385"/>
      <c r="S37" s="388"/>
      <c r="T37" s="325"/>
      <c r="U37" s="302"/>
      <c r="V37" s="397"/>
      <c r="W37" s="400"/>
      <c r="X37" s="376"/>
      <c r="Y37" s="394"/>
      <c r="Z37" s="189"/>
      <c r="AA37" s="394"/>
      <c r="AB37" s="394"/>
      <c r="AC37" s="373"/>
    </row>
    <row r="38" spans="2:29" s="468" customFormat="1" x14ac:dyDescent="0.25">
      <c r="B38" s="379"/>
      <c r="C38" s="382"/>
      <c r="D38" s="179"/>
      <c r="E38" s="175"/>
      <c r="F38" s="109"/>
      <c r="G38" s="385"/>
      <c r="H38" s="388"/>
      <c r="I38" s="432"/>
      <c r="J38" s="385"/>
      <c r="K38" s="385"/>
      <c r="L38" s="423"/>
      <c r="M38" s="391"/>
      <c r="N38" s="385"/>
      <c r="O38" s="388"/>
      <c r="P38" s="379"/>
      <c r="Q38" s="385"/>
      <c r="R38" s="385"/>
      <c r="S38" s="388"/>
      <c r="T38" s="325"/>
      <c r="U38" s="302"/>
      <c r="V38" s="397"/>
      <c r="W38" s="400"/>
      <c r="X38" s="376"/>
      <c r="Y38" s="394"/>
      <c r="Z38" s="189"/>
      <c r="AA38" s="394"/>
      <c r="AB38" s="394"/>
      <c r="AC38" s="373"/>
    </row>
    <row r="39" spans="2:29" s="468" customFormat="1" x14ac:dyDescent="0.25">
      <c r="B39" s="379"/>
      <c r="C39" s="382"/>
      <c r="D39" s="179"/>
      <c r="E39" s="175"/>
      <c r="F39" s="109"/>
      <c r="G39" s="385"/>
      <c r="H39" s="388"/>
      <c r="I39" s="432"/>
      <c r="J39" s="385"/>
      <c r="K39" s="385"/>
      <c r="L39" s="423"/>
      <c r="M39" s="391"/>
      <c r="N39" s="385"/>
      <c r="O39" s="388"/>
      <c r="P39" s="379"/>
      <c r="Q39" s="385"/>
      <c r="R39" s="385"/>
      <c r="S39" s="388"/>
      <c r="T39" s="325"/>
      <c r="U39" s="302"/>
      <c r="V39" s="397"/>
      <c r="W39" s="400"/>
      <c r="X39" s="376"/>
      <c r="Y39" s="394"/>
      <c r="Z39" s="189"/>
      <c r="AA39" s="394"/>
      <c r="AB39" s="394"/>
      <c r="AC39" s="373"/>
    </row>
    <row r="40" spans="2:29" s="468" customFormat="1" x14ac:dyDescent="0.25">
      <c r="B40" s="379"/>
      <c r="C40" s="382"/>
      <c r="D40" s="179"/>
      <c r="E40" s="175"/>
      <c r="F40" s="109"/>
      <c r="G40" s="385"/>
      <c r="H40" s="388"/>
      <c r="I40" s="432"/>
      <c r="J40" s="385"/>
      <c r="K40" s="385"/>
      <c r="L40" s="423"/>
      <c r="M40" s="391"/>
      <c r="N40" s="385"/>
      <c r="O40" s="388"/>
      <c r="P40" s="379"/>
      <c r="Q40" s="385"/>
      <c r="R40" s="385"/>
      <c r="S40" s="388"/>
      <c r="T40" s="325"/>
      <c r="U40" s="302"/>
      <c r="V40" s="397"/>
      <c r="W40" s="400"/>
      <c r="X40" s="376"/>
      <c r="Y40" s="394"/>
      <c r="Z40" s="189"/>
      <c r="AA40" s="394"/>
      <c r="AB40" s="394"/>
      <c r="AC40" s="373"/>
    </row>
    <row r="41" spans="2:29" s="468" customFormat="1" x14ac:dyDescent="0.25">
      <c r="B41" s="379"/>
      <c r="C41" s="382"/>
      <c r="D41" s="179"/>
      <c r="E41" s="175"/>
      <c r="F41" s="109"/>
      <c r="G41" s="385"/>
      <c r="H41" s="388"/>
      <c r="I41" s="432"/>
      <c r="J41" s="385"/>
      <c r="K41" s="385"/>
      <c r="L41" s="423"/>
      <c r="M41" s="391"/>
      <c r="N41" s="385"/>
      <c r="O41" s="388"/>
      <c r="P41" s="379"/>
      <c r="Q41" s="385"/>
      <c r="R41" s="385"/>
      <c r="S41" s="388"/>
      <c r="T41" s="325"/>
      <c r="U41" s="302"/>
      <c r="V41" s="397"/>
      <c r="W41" s="400"/>
      <c r="X41" s="376"/>
      <c r="Y41" s="394"/>
      <c r="Z41" s="189"/>
      <c r="AA41" s="394"/>
      <c r="AB41" s="394"/>
      <c r="AC41" s="373"/>
    </row>
    <row r="42" spans="2:29" s="468" customFormat="1" x14ac:dyDescent="0.25">
      <c r="B42" s="379"/>
      <c r="C42" s="382"/>
      <c r="D42" s="179"/>
      <c r="E42" s="175"/>
      <c r="F42" s="109"/>
      <c r="G42" s="385"/>
      <c r="H42" s="388"/>
      <c r="I42" s="432"/>
      <c r="J42" s="385"/>
      <c r="K42" s="385"/>
      <c r="L42" s="423"/>
      <c r="M42" s="391"/>
      <c r="N42" s="385"/>
      <c r="O42" s="388"/>
      <c r="P42" s="379"/>
      <c r="Q42" s="385"/>
      <c r="R42" s="385"/>
      <c r="S42" s="388"/>
      <c r="T42" s="325"/>
      <c r="U42" s="302"/>
      <c r="V42" s="397"/>
      <c r="W42" s="400"/>
      <c r="X42" s="376"/>
      <c r="Y42" s="394"/>
      <c r="Z42" s="189"/>
      <c r="AA42" s="394"/>
      <c r="AB42" s="394"/>
      <c r="AC42" s="373"/>
    </row>
    <row r="43" spans="2:29" s="468" customFormat="1" x14ac:dyDescent="0.25">
      <c r="B43" s="379"/>
      <c r="C43" s="382"/>
      <c r="D43" s="179"/>
      <c r="E43" s="175"/>
      <c r="F43" s="109"/>
      <c r="G43" s="385"/>
      <c r="H43" s="388"/>
      <c r="I43" s="432"/>
      <c r="J43" s="385"/>
      <c r="K43" s="385"/>
      <c r="L43" s="423"/>
      <c r="M43" s="391"/>
      <c r="N43" s="385"/>
      <c r="O43" s="388"/>
      <c r="P43" s="379"/>
      <c r="Q43" s="385"/>
      <c r="R43" s="385"/>
      <c r="S43" s="388"/>
      <c r="T43" s="325"/>
      <c r="U43" s="302"/>
      <c r="V43" s="397"/>
      <c r="W43" s="400"/>
      <c r="X43" s="376"/>
      <c r="Y43" s="394"/>
      <c r="Z43" s="189"/>
      <c r="AA43" s="394"/>
      <c r="AB43" s="394"/>
      <c r="AC43" s="373"/>
    </row>
    <row r="44" spans="2:29" s="468" customFormat="1" x14ac:dyDescent="0.25">
      <c r="B44" s="379"/>
      <c r="C44" s="382"/>
      <c r="D44" s="179"/>
      <c r="E44" s="175"/>
      <c r="F44" s="109"/>
      <c r="G44" s="385"/>
      <c r="H44" s="388"/>
      <c r="I44" s="432"/>
      <c r="J44" s="385"/>
      <c r="K44" s="385"/>
      <c r="L44" s="423"/>
      <c r="M44" s="391"/>
      <c r="N44" s="385"/>
      <c r="O44" s="388"/>
      <c r="P44" s="379"/>
      <c r="Q44" s="385"/>
      <c r="R44" s="385"/>
      <c r="S44" s="388"/>
      <c r="T44" s="325"/>
      <c r="U44" s="302"/>
      <c r="V44" s="397"/>
      <c r="W44" s="400"/>
      <c r="X44" s="376"/>
      <c r="Y44" s="394"/>
      <c r="Z44" s="189"/>
      <c r="AA44" s="394"/>
      <c r="AB44" s="394"/>
      <c r="AC44" s="373"/>
    </row>
    <row r="45" spans="2:29" s="468" customFormat="1" x14ac:dyDescent="0.25">
      <c r="B45" s="379"/>
      <c r="C45" s="382"/>
      <c r="D45" s="179"/>
      <c r="E45" s="175"/>
      <c r="F45" s="109"/>
      <c r="G45" s="385"/>
      <c r="H45" s="388"/>
      <c r="I45" s="432"/>
      <c r="J45" s="385"/>
      <c r="K45" s="385"/>
      <c r="L45" s="423"/>
      <c r="M45" s="391"/>
      <c r="N45" s="385"/>
      <c r="O45" s="388"/>
      <c r="P45" s="379"/>
      <c r="Q45" s="385"/>
      <c r="R45" s="385"/>
      <c r="S45" s="388"/>
      <c r="T45" s="325"/>
      <c r="U45" s="302"/>
      <c r="V45" s="397"/>
      <c r="W45" s="400"/>
      <c r="X45" s="376"/>
      <c r="Y45" s="394"/>
      <c r="Z45" s="189"/>
      <c r="AA45" s="394"/>
      <c r="AB45" s="394"/>
      <c r="AC45" s="373"/>
    </row>
    <row r="46" spans="2:29" s="468" customFormat="1" x14ac:dyDescent="0.25">
      <c r="B46" s="379"/>
      <c r="C46" s="382"/>
      <c r="D46" s="179"/>
      <c r="E46" s="175"/>
      <c r="F46" s="109"/>
      <c r="G46" s="385"/>
      <c r="H46" s="388"/>
      <c r="I46" s="432"/>
      <c r="J46" s="385"/>
      <c r="K46" s="385"/>
      <c r="L46" s="423"/>
      <c r="M46" s="391"/>
      <c r="N46" s="385"/>
      <c r="O46" s="388"/>
      <c r="P46" s="379"/>
      <c r="Q46" s="385"/>
      <c r="R46" s="385"/>
      <c r="S46" s="388"/>
      <c r="T46" s="325"/>
      <c r="U46" s="302"/>
      <c r="V46" s="397"/>
      <c r="W46" s="400"/>
      <c r="X46" s="376"/>
      <c r="Y46" s="394"/>
      <c r="Z46" s="189"/>
      <c r="AA46" s="394"/>
      <c r="AB46" s="394"/>
      <c r="AC46" s="373"/>
    </row>
    <row r="47" spans="2:29" s="468" customFormat="1" ht="15.75" thickBot="1" x14ac:dyDescent="0.3">
      <c r="B47" s="380"/>
      <c r="C47" s="383"/>
      <c r="D47" s="180"/>
      <c r="E47" s="176"/>
      <c r="F47" s="110"/>
      <c r="G47" s="386"/>
      <c r="H47" s="389"/>
      <c r="I47" s="433"/>
      <c r="J47" s="386"/>
      <c r="K47" s="386"/>
      <c r="L47" s="424"/>
      <c r="M47" s="392"/>
      <c r="N47" s="386"/>
      <c r="O47" s="389"/>
      <c r="P47" s="380"/>
      <c r="Q47" s="386"/>
      <c r="R47" s="386"/>
      <c r="S47" s="389"/>
      <c r="T47" s="326"/>
      <c r="U47" s="303"/>
      <c r="V47" s="398"/>
      <c r="W47" s="401"/>
      <c r="X47" s="377"/>
      <c r="Y47" s="395"/>
      <c r="Z47" s="190"/>
      <c r="AA47" s="395"/>
      <c r="AB47" s="395"/>
      <c r="AC47" s="374"/>
    </row>
    <row r="48" spans="2:29" s="99" customFormat="1" x14ac:dyDescent="0.25">
      <c r="B48" s="100"/>
      <c r="C48" s="101"/>
      <c r="D48" s="98"/>
      <c r="E48" s="101"/>
      <c r="G48" s="48"/>
      <c r="H48" s="100"/>
      <c r="I48" s="48"/>
      <c r="J48" s="98"/>
      <c r="K48" s="100"/>
      <c r="L48" s="101"/>
      <c r="M48" s="101"/>
      <c r="N48" s="100"/>
      <c r="O48" s="100"/>
      <c r="P48" s="100"/>
      <c r="Q48" s="48"/>
      <c r="R48" s="48"/>
      <c r="S48" s="48"/>
      <c r="T48" s="57"/>
      <c r="U48" s="57"/>
      <c r="V48" s="48"/>
      <c r="W48" s="101"/>
      <c r="X48" s="101"/>
      <c r="Y48" s="98"/>
    </row>
    <row r="49" spans="2:25" s="99" customFormat="1" x14ac:dyDescent="0.25">
      <c r="B49" s="100"/>
      <c r="C49" s="101"/>
      <c r="D49" s="98"/>
      <c r="E49" s="101"/>
      <c r="G49" s="48"/>
      <c r="H49" s="100"/>
      <c r="I49" s="48"/>
      <c r="J49" s="98"/>
      <c r="K49" s="100"/>
      <c r="L49" s="101"/>
      <c r="M49" s="101"/>
      <c r="N49" s="100"/>
      <c r="O49" s="100"/>
      <c r="P49" s="100"/>
      <c r="Q49" s="48"/>
      <c r="R49" s="48"/>
      <c r="S49" s="48"/>
      <c r="T49" s="57"/>
      <c r="U49" s="57"/>
      <c r="V49" s="48"/>
      <c r="W49" s="101"/>
      <c r="X49" s="101"/>
      <c r="Y49" s="98"/>
    </row>
    <row r="50" spans="2:25" s="99" customFormat="1" x14ac:dyDescent="0.25">
      <c r="B50" s="98"/>
      <c r="C50" s="98"/>
      <c r="D50" s="98"/>
      <c r="E50" s="98"/>
      <c r="G50" s="48"/>
      <c r="H50" s="98"/>
      <c r="I50" s="48"/>
      <c r="J50" s="98"/>
      <c r="K50" s="98"/>
      <c r="L50" s="98"/>
      <c r="M50" s="98"/>
      <c r="N50" s="98"/>
      <c r="O50" s="98"/>
      <c r="P50" s="98"/>
      <c r="Q50" s="48"/>
      <c r="R50" s="48"/>
      <c r="S50" s="48"/>
      <c r="T50" s="57"/>
      <c r="U50" s="57"/>
      <c r="V50" s="48"/>
      <c r="W50" s="98"/>
      <c r="X50" s="98"/>
      <c r="Y50" s="98"/>
    </row>
    <row r="51" spans="2:25" s="99" customFormat="1" x14ac:dyDescent="0.25">
      <c r="G51" s="48"/>
      <c r="I51" s="48"/>
      <c r="Q51" s="48"/>
      <c r="R51" s="48"/>
      <c r="S51" s="48"/>
      <c r="T51" s="57"/>
      <c r="U51" s="57"/>
      <c r="V51" s="48"/>
    </row>
    <row r="52" spans="2:25" s="99" customFormat="1" x14ac:dyDescent="0.25">
      <c r="G52" s="48"/>
      <c r="I52" s="48"/>
      <c r="Q52" s="48"/>
      <c r="R52" s="48"/>
      <c r="S52" s="48"/>
      <c r="T52" s="57"/>
      <c r="U52" s="57"/>
      <c r="V52" s="48"/>
    </row>
    <row r="53" spans="2:25" x14ac:dyDescent="0.25">
      <c r="T53" s="57"/>
      <c r="U53" s="57"/>
    </row>
    <row r="54" spans="2:25" x14ac:dyDescent="0.25">
      <c r="T54" s="57"/>
      <c r="U54" s="57"/>
    </row>
    <row r="55" spans="2:25" x14ac:dyDescent="0.25">
      <c r="T55" s="57"/>
      <c r="U55" s="57"/>
    </row>
    <row r="56" spans="2:25" x14ac:dyDescent="0.25">
      <c r="T56" s="57"/>
      <c r="U56" s="57"/>
    </row>
    <row r="57" spans="2:25" x14ac:dyDescent="0.25">
      <c r="T57" s="57"/>
      <c r="U57" s="57"/>
    </row>
    <row r="58" spans="2:25" x14ac:dyDescent="0.25">
      <c r="T58" s="57"/>
      <c r="U58" s="57"/>
    </row>
    <row r="59" spans="2:25" x14ac:dyDescent="0.25">
      <c r="T59" s="57"/>
      <c r="U59" s="57"/>
    </row>
    <row r="60" spans="2:25" x14ac:dyDescent="0.25">
      <c r="T60" s="57"/>
      <c r="U60" s="57"/>
    </row>
    <row r="61" spans="2:25" x14ac:dyDescent="0.25">
      <c r="T61" s="57"/>
      <c r="U61" s="57"/>
    </row>
    <row r="62" spans="2:25" x14ac:dyDescent="0.25">
      <c r="T62" s="57"/>
      <c r="U62" s="57"/>
    </row>
    <row r="63" spans="2:25" x14ac:dyDescent="0.25">
      <c r="T63" s="95"/>
      <c r="U63" s="95"/>
    </row>
    <row r="64" spans="2:25" ht="15.75" thickBot="1" x14ac:dyDescent="0.3"/>
    <row r="65" spans="2:29" s="104" customFormat="1" ht="20.100000000000001" customHeight="1" x14ac:dyDescent="0.2">
      <c r="B65" s="409" t="str">
        <f>'General Info + Instruction'!B69</f>
        <v>erstellt:</v>
      </c>
      <c r="C65" s="410"/>
      <c r="D65" s="411" t="str">
        <f>'General Info + Instruction'!C69</f>
        <v>V. Thoeny</v>
      </c>
      <c r="E65" s="412"/>
      <c r="F65" s="416" t="str">
        <f>'General Info + Instruction'!D69</f>
        <v>geprüft:</v>
      </c>
      <c r="G65" s="410"/>
      <c r="H65" s="411" t="str">
        <f>'General Info + Instruction'!E69</f>
        <v>G. Jechlinger</v>
      </c>
      <c r="I65" s="412"/>
      <c r="J65" s="416" t="str">
        <f>'General Info + Instruction'!F69</f>
        <v>freigegeben:</v>
      </c>
      <c r="K65" s="410"/>
      <c r="L65" s="411" t="str">
        <f>'General Info + Instruction'!G69</f>
        <v>C. Spindler</v>
      </c>
      <c r="M65" s="412"/>
      <c r="N65" s="102"/>
      <c r="O65" s="102"/>
      <c r="P65" s="102"/>
      <c r="Q65" s="102"/>
      <c r="R65" s="102"/>
      <c r="S65" s="102"/>
      <c r="T65" s="88"/>
      <c r="U65" s="88"/>
      <c r="V65" s="102"/>
      <c r="W65" s="102"/>
      <c r="X65" s="102"/>
      <c r="Y65" s="102"/>
      <c r="Z65" s="102"/>
      <c r="AA65" s="102"/>
      <c r="AB65" s="102"/>
      <c r="AC65" s="103"/>
    </row>
    <row r="66" spans="2:29" s="107" customFormat="1" ht="20.100000000000001" customHeight="1" thickBot="1" x14ac:dyDescent="0.3">
      <c r="B66" s="417" t="str">
        <f>'General Info + Instruction'!B70</f>
        <v>Datum und Unterschrift</v>
      </c>
      <c r="C66" s="418"/>
      <c r="D66" s="419" t="str">
        <f>'General Info + Instruction'!C70</f>
        <v>2025-09-09</v>
      </c>
      <c r="E66" s="420"/>
      <c r="F66" s="421" t="str">
        <f>'General Info + Instruction'!D70</f>
        <v>Datum und Unterschrift</v>
      </c>
      <c r="G66" s="418"/>
      <c r="H66" s="419" t="str">
        <f>'General Info + Instruction'!E70</f>
        <v>2025-09-09</v>
      </c>
      <c r="I66" s="420"/>
      <c r="J66" s="421" t="str">
        <f>'General Info + Instruction'!F70</f>
        <v>Datum und Unterschrift</v>
      </c>
      <c r="K66" s="418"/>
      <c r="L66" s="419" t="str">
        <f>'General Info + Instruction'!G70</f>
        <v>2025-09-09</v>
      </c>
      <c r="M66" s="420"/>
      <c r="N66" s="105"/>
      <c r="O66" s="105"/>
      <c r="P66" s="105"/>
      <c r="Q66" s="105"/>
      <c r="R66" s="105"/>
      <c r="S66" s="105"/>
      <c r="T66" s="91"/>
      <c r="U66" s="91"/>
      <c r="V66" s="105"/>
      <c r="W66" s="105"/>
      <c r="X66" s="105"/>
      <c r="Y66" s="105"/>
      <c r="Z66" s="105"/>
      <c r="AA66" s="105"/>
      <c r="AB66" s="105"/>
      <c r="AC66" s="106"/>
    </row>
  </sheetData>
  <sheetProtection password="E052" sheet="1" objects="1" scenarios="1"/>
  <mergeCells count="66">
    <mergeCell ref="E12:F12"/>
    <mergeCell ref="G12:H14"/>
    <mergeCell ref="I12:K12"/>
    <mergeCell ref="E13:F13"/>
    <mergeCell ref="I13:K13"/>
    <mergeCell ref="E14:F14"/>
    <mergeCell ref="I14:K14"/>
    <mergeCell ref="AB18:AB47"/>
    <mergeCell ref="B1:Y3"/>
    <mergeCell ref="Z1:AA1"/>
    <mergeCell ref="AB1:AC1"/>
    <mergeCell ref="Z2:AA2"/>
    <mergeCell ref="AB2:AC2"/>
    <mergeCell ref="Z3:AA3"/>
    <mergeCell ref="AB3:AC3"/>
    <mergeCell ref="T16:U16"/>
    <mergeCell ref="B18:B47"/>
    <mergeCell ref="C18:C47"/>
    <mergeCell ref="B5:I5"/>
    <mergeCell ref="I18:I47"/>
    <mergeCell ref="X16:AC16"/>
    <mergeCell ref="B16:H16"/>
    <mergeCell ref="V16:W16"/>
    <mergeCell ref="M18:M47"/>
    <mergeCell ref="N18:N47"/>
    <mergeCell ref="Q18:Q47"/>
    <mergeCell ref="R18:R47"/>
    <mergeCell ref="G18:G47"/>
    <mergeCell ref="H18:H47"/>
    <mergeCell ref="M16:O16"/>
    <mergeCell ref="P16:S16"/>
    <mergeCell ref="AC18:AC47"/>
    <mergeCell ref="L66:M66"/>
    <mergeCell ref="V18:V47"/>
    <mergeCell ref="W18:W47"/>
    <mergeCell ref="X18:X47"/>
    <mergeCell ref="Y18:Y47"/>
    <mergeCell ref="AA18:AA47"/>
    <mergeCell ref="O18:O47"/>
    <mergeCell ref="P18:P47"/>
    <mergeCell ref="T18:T47"/>
    <mergeCell ref="U18:U47"/>
    <mergeCell ref="L65:M65"/>
    <mergeCell ref="S18:S47"/>
    <mergeCell ref="L18:L47"/>
    <mergeCell ref="B66:C66"/>
    <mergeCell ref="D66:E66"/>
    <mergeCell ref="F66:G66"/>
    <mergeCell ref="H66:I66"/>
    <mergeCell ref="J66:K66"/>
    <mergeCell ref="B65:C65"/>
    <mergeCell ref="D65:E65"/>
    <mergeCell ref="E8:F8"/>
    <mergeCell ref="B7:K7"/>
    <mergeCell ref="J8:K8"/>
    <mergeCell ref="B9:E9"/>
    <mergeCell ref="B10:E10"/>
    <mergeCell ref="G10:J10"/>
    <mergeCell ref="G9:I9"/>
    <mergeCell ref="I16:L16"/>
    <mergeCell ref="F65:G65"/>
    <mergeCell ref="H65:I65"/>
    <mergeCell ref="J65:K65"/>
    <mergeCell ref="J18:J47"/>
    <mergeCell ref="K18:K47"/>
    <mergeCell ref="B12:D14"/>
  </mergeCells>
  <conditionalFormatting sqref="A4:XFD6 A7:B7 A15:XFD15 A17:F17 H17 M17 O17:Q17 S17:U17 J17:K17 A16:H16 M16:U16 X16:XFD16 X17:Z17 AC17:XFD17 A18:XFD1048576 AD1:XFD3 L7:XFD9 A8:C8 G8:H8 A9:B9 G9">
    <cfRule type="beginsWith" dxfId="92" priority="411" operator="beginsWith" text="*">
      <formula>LEFT(A1,LEN("*"))="*"</formula>
    </cfRule>
  </conditionalFormatting>
  <conditionalFormatting sqref="L10:XFD11 A10:B11">
    <cfRule type="beginsWith" dxfId="91" priority="20" operator="beginsWith" text="*">
      <formula>LEFT(A10,LEN("*"))="*"</formula>
    </cfRule>
  </conditionalFormatting>
  <conditionalFormatting sqref="G10:G11">
    <cfRule type="beginsWith" dxfId="90" priority="18" operator="beginsWith" text="*">
      <formula>LEFT(G10,LEN("*"))="*"</formula>
    </cfRule>
  </conditionalFormatting>
  <conditionalFormatting sqref="G17">
    <cfRule type="beginsWith" dxfId="89" priority="17" operator="beginsWith" text="*">
      <formula>LEFT(G17,LEN("*"))="*"</formula>
    </cfRule>
  </conditionalFormatting>
  <conditionalFormatting sqref="L17">
    <cfRule type="beginsWith" dxfId="88" priority="16" operator="beginsWith" text="*">
      <formula>LEFT(L17,LEN("*"))="*"</formula>
    </cfRule>
  </conditionalFormatting>
  <conditionalFormatting sqref="N17">
    <cfRule type="beginsWith" dxfId="87" priority="15" operator="beginsWith" text="*">
      <formula>LEFT(N17,LEN("*"))="*"</formula>
    </cfRule>
  </conditionalFormatting>
  <conditionalFormatting sqref="R17">
    <cfRule type="beginsWith" dxfId="86" priority="14" operator="beginsWith" text="*">
      <formula>LEFT(R17,LEN("*"))="*"</formula>
    </cfRule>
  </conditionalFormatting>
  <conditionalFormatting sqref="I17">
    <cfRule type="beginsWith" dxfId="85" priority="13" operator="beginsWith" text="*">
      <formula>LEFT(I17,LEN("*"))="*"</formula>
    </cfRule>
  </conditionalFormatting>
  <conditionalFormatting sqref="I16:L16">
    <cfRule type="beginsWith" dxfId="84" priority="12" operator="beginsWith" text="*">
      <formula>LEFT(I16,LEN("*"))="*"</formula>
    </cfRule>
  </conditionalFormatting>
  <conditionalFormatting sqref="V16:W17">
    <cfRule type="beginsWith" dxfId="83" priority="11" operator="beginsWith" text="*">
      <formula>LEFT(V16,LEN("*"))="*"</formula>
    </cfRule>
  </conditionalFormatting>
  <conditionalFormatting sqref="AA17:AB17">
    <cfRule type="beginsWith" dxfId="82" priority="10" operator="beginsWith" text="*">
      <formula>LEFT(AA17,LEN("*"))="*"</formula>
    </cfRule>
  </conditionalFormatting>
  <conditionalFormatting sqref="A2:A3 A1:B1 Z1:AA3">
    <cfRule type="beginsWith" dxfId="81" priority="9" operator="beginsWith" text="*">
      <formula>LEFT(A1,LEN("*"))="*"</formula>
    </cfRule>
  </conditionalFormatting>
  <conditionalFormatting sqref="AB1:AC1">
    <cfRule type="beginsWith" dxfId="80" priority="8" operator="beginsWith" text="*">
      <formula>LEFT(AB1,LEN("*"))="*"</formula>
    </cfRule>
  </conditionalFormatting>
  <conditionalFormatting sqref="AB2">
    <cfRule type="beginsWith" dxfId="79" priority="7" operator="beginsWith" text="*">
      <formula>LEFT(AB2,LEN("*"))="*"</formula>
    </cfRule>
  </conditionalFormatting>
  <conditionalFormatting sqref="AB3">
    <cfRule type="beginsWith" dxfId="78" priority="6" operator="beginsWith" text="*">
      <formula>LEFT(AB3,LEN("*"))="*"</formula>
    </cfRule>
  </conditionalFormatting>
  <conditionalFormatting sqref="E12:F12">
    <cfRule type="beginsWith" dxfId="77" priority="2" operator="beginsWith" text="*">
      <formula>LEFT(E12,LEN("*"))="*"</formula>
    </cfRule>
  </conditionalFormatting>
  <pageMargins left="0.7" right="0.7" top="0.78740157499999996" bottom="0.78740157499999996" header="0.3" footer="0.3"/>
  <pageSetup paperSize="8" scale="7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3108" r:id="rId4">
          <objectPr locked="0" defaultSize="0" autoPict="0" r:id="rId5">
            <anchor moveWithCells="1">
              <from>
                <xdr:col>12</xdr:col>
                <xdr:colOff>28575</xdr:colOff>
                <xdr:row>4</xdr:row>
                <xdr:rowOff>9525</xdr:rowOff>
              </from>
              <to>
                <xdr:col>17</xdr:col>
                <xdr:colOff>295275</xdr:colOff>
                <xdr:row>13</xdr:row>
                <xdr:rowOff>114300</xdr:rowOff>
              </to>
            </anchor>
          </objectPr>
        </oleObject>
      </mc:Choice>
      <mc:Fallback>
        <oleObject progId="Word.Document.12" shapeId="3108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0" r:id="rId6" name="Check Box 28">
              <controlPr defaultSize="0" autoFill="0" autoLine="0" autoPict="0">
                <anchor moveWithCells="1">
                  <from>
                    <xdr:col>1</xdr:col>
                    <xdr:colOff>104775</xdr:colOff>
                    <xdr:row>8</xdr:row>
                    <xdr:rowOff>123825</xdr:rowOff>
                  </from>
                  <to>
                    <xdr:col>1</xdr:col>
                    <xdr:colOff>323850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7" name="Check Box 30">
              <controlPr defaultSize="0" autoFill="0" autoLine="0" autoPict="0">
                <anchor moveWithCells="1">
                  <from>
                    <xdr:col>1</xdr:col>
                    <xdr:colOff>104775</xdr:colOff>
                    <xdr:row>9</xdr:row>
                    <xdr:rowOff>123825</xdr:rowOff>
                  </from>
                  <to>
                    <xdr:col>1</xdr:col>
                    <xdr:colOff>323850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8" name="Check Box 33">
              <controlPr defaultSize="0" autoFill="0" autoLine="0" autoPict="0">
                <anchor moveWithCells="1">
                  <from>
                    <xdr:col>6</xdr:col>
                    <xdr:colOff>104775</xdr:colOff>
                    <xdr:row>8</xdr:row>
                    <xdr:rowOff>123825</xdr:rowOff>
                  </from>
                  <to>
                    <xdr:col>6</xdr:col>
                    <xdr:colOff>323850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9" name="Check Box 35">
              <controlPr defaultSize="0" autoFill="0" autoLine="0" autoPict="0">
                <anchor moveWithCells="1">
                  <from>
                    <xdr:col>6</xdr:col>
                    <xdr:colOff>104775</xdr:colOff>
                    <xdr:row>9</xdr:row>
                    <xdr:rowOff>123825</xdr:rowOff>
                  </from>
                  <to>
                    <xdr:col>6</xdr:col>
                    <xdr:colOff>323850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10" name="Check Box 37">
              <controlPr defaultSize="0" autoFill="0" autoLine="0" autoPict="0">
                <anchor moveWithCells="1">
                  <from>
                    <xdr:col>4</xdr:col>
                    <xdr:colOff>28575</xdr:colOff>
                    <xdr:row>11</xdr:row>
                    <xdr:rowOff>57150</xdr:rowOff>
                  </from>
                  <to>
                    <xdr:col>4</xdr:col>
                    <xdr:colOff>247650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11" name="Check Box 38">
              <controlPr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66675</xdr:rowOff>
                  </from>
                  <to>
                    <xdr:col>4</xdr:col>
                    <xdr:colOff>238125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12" name="Check Box 39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57150</xdr:rowOff>
                  </from>
                  <to>
                    <xdr:col>4</xdr:col>
                    <xdr:colOff>238125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13" name="Check Box 40">
              <controlPr defaultSize="0" autoFill="0" autoLine="0" autoPict="0">
                <anchor moveWithCells="1">
                  <from>
                    <xdr:col>8</xdr:col>
                    <xdr:colOff>228600</xdr:colOff>
                    <xdr:row>11</xdr:row>
                    <xdr:rowOff>66675</xdr:rowOff>
                  </from>
                  <to>
                    <xdr:col>8</xdr:col>
                    <xdr:colOff>447675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14" name="Check Box 41">
              <controlPr defaultSize="0" autoFill="0" autoLine="0" autoPict="0">
                <anchor moveWithCells="1">
                  <from>
                    <xdr:col>8</xdr:col>
                    <xdr:colOff>228600</xdr:colOff>
                    <xdr:row>12</xdr:row>
                    <xdr:rowOff>76200</xdr:rowOff>
                  </from>
                  <to>
                    <xdr:col>8</xdr:col>
                    <xdr:colOff>447675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15" name="Check Box 42">
              <controlPr defaultSize="0" autoFill="0" autoLine="0" autoPict="0">
                <anchor moveWithCells="1">
                  <from>
                    <xdr:col>8</xdr:col>
                    <xdr:colOff>228600</xdr:colOff>
                    <xdr:row>13</xdr:row>
                    <xdr:rowOff>66675</xdr:rowOff>
                  </from>
                  <to>
                    <xdr:col>8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text="*" id="{16E6961E-979A-478F-90C1-944698491FFB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I12:I13</xm:sqref>
        </x14:conditionalFormatting>
        <x14:conditionalFormatting xmlns:xm="http://schemas.microsoft.com/office/excel/2006/main">
          <x14:cfRule type="beginsWith" priority="3" operator="beginsWith" text="*" id="{2EB7D990-36FF-4303-B947-A28BC805526D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B12 A12:A14 O12:Q14 V13:XFD14 X12:XFD12</xm:sqref>
        </x14:conditionalFormatting>
        <x14:conditionalFormatting xmlns:xm="http://schemas.microsoft.com/office/excel/2006/main">
          <x14:cfRule type="beginsWith" priority="4" operator="beginsWith" text="*" id="{5EF34CD1-CF31-40AA-BA92-83C24196F77B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E12:E13</xm:sqref>
        </x14:conditionalFormatting>
        <x14:conditionalFormatting xmlns:xm="http://schemas.microsoft.com/office/excel/2006/main">
          <x14:cfRule type="beginsWith" priority="5" operator="beginsWith" text="*" id="{4EB2355B-4B45-4DA7-A79A-BDB8B6113299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G12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rgb="FFFFFF00"/>
    <pageSetUpPr fitToPage="1"/>
  </sheetPr>
  <dimension ref="A1:AI127"/>
  <sheetViews>
    <sheetView zoomScale="25" zoomScaleNormal="25" workbookViewId="0"/>
  </sheetViews>
  <sheetFormatPr baseColWidth="10" defaultColWidth="11.42578125" defaultRowHeight="14.25" x14ac:dyDescent="0.2"/>
  <cols>
    <col min="1" max="1" width="3.42578125" style="48" customWidth="1"/>
    <col min="2" max="31" width="16.7109375" style="48" customWidth="1"/>
    <col min="32" max="32" width="16.7109375" style="49" customWidth="1"/>
    <col min="33" max="16384" width="11.42578125" style="48"/>
  </cols>
  <sheetData>
    <row r="1" spans="1:35" ht="20.25" customHeight="1" x14ac:dyDescent="0.35">
      <c r="A1" s="41"/>
      <c r="B1" s="351" t="s">
        <v>78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3"/>
      <c r="AC1" s="434" t="s">
        <v>79</v>
      </c>
      <c r="AD1" s="434"/>
      <c r="AE1" s="362" t="str">
        <f>'General Info + Instruction'!P1</f>
        <v>GP33-FO31-OFI</v>
      </c>
      <c r="AF1" s="363"/>
    </row>
    <row r="2" spans="1:35" ht="20.25" customHeight="1" x14ac:dyDescent="0.35">
      <c r="A2" s="41"/>
      <c r="B2" s="354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6"/>
      <c r="AC2" s="435" t="s">
        <v>80</v>
      </c>
      <c r="AD2" s="435"/>
      <c r="AE2" s="366" t="str">
        <f>'General Info + Instruction'!P2</f>
        <v>1.2</v>
      </c>
      <c r="AF2" s="407"/>
    </row>
    <row r="3" spans="1:35" ht="20.25" customHeight="1" thickBot="1" x14ac:dyDescent="0.4">
      <c r="A3" s="41"/>
      <c r="B3" s="357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9"/>
      <c r="AC3" s="436" t="s">
        <v>81</v>
      </c>
      <c r="AD3" s="436"/>
      <c r="AE3" s="370" t="str">
        <f>'General Info + Instruction'!P3</f>
        <v>1.1</v>
      </c>
      <c r="AF3" s="408"/>
    </row>
    <row r="4" spans="1:35" ht="15" thickBot="1" x14ac:dyDescent="0.25">
      <c r="AF4" s="48"/>
    </row>
    <row r="5" spans="1:35" s="80" customFormat="1" ht="29.25" customHeight="1" thickBot="1" x14ac:dyDescent="0.3">
      <c r="A5" s="43"/>
      <c r="B5" s="428" t="s">
        <v>0</v>
      </c>
      <c r="C5" s="429"/>
      <c r="D5" s="429"/>
      <c r="E5" s="429"/>
      <c r="F5" s="429"/>
      <c r="G5" s="429"/>
      <c r="H5" s="429"/>
      <c r="I5" s="429"/>
      <c r="J5" s="429"/>
      <c r="K5" s="430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</row>
    <row r="6" spans="1:35" ht="47.25" customHeight="1" thickBot="1" x14ac:dyDescent="0.25">
      <c r="B6" s="47"/>
      <c r="C6" s="47"/>
      <c r="D6" s="47"/>
      <c r="E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1"/>
      <c r="U6" s="81"/>
      <c r="V6" s="81"/>
      <c r="W6" s="81"/>
      <c r="X6" s="47"/>
      <c r="Y6" s="47"/>
      <c r="Z6" s="47"/>
      <c r="AG6" s="47"/>
      <c r="AH6" s="47"/>
    </row>
    <row r="7" spans="1:35" ht="52.5" customHeight="1" thickBot="1" x14ac:dyDescent="0.25">
      <c r="B7" s="331" t="s">
        <v>254</v>
      </c>
      <c r="C7" s="332"/>
      <c r="D7" s="332"/>
      <c r="E7" s="332"/>
      <c r="F7" s="332"/>
      <c r="G7" s="332"/>
      <c r="H7" s="332"/>
      <c r="I7" s="332"/>
      <c r="J7" s="332"/>
      <c r="K7" s="333"/>
      <c r="L7" s="51"/>
      <c r="M7" s="51"/>
      <c r="N7" s="82"/>
      <c r="O7" s="82"/>
      <c r="P7" s="83"/>
      <c r="Q7" s="82"/>
      <c r="R7" s="82"/>
      <c r="S7" s="82"/>
      <c r="T7" s="51"/>
      <c r="U7" s="82"/>
      <c r="V7" s="82"/>
      <c r="W7" s="82"/>
      <c r="X7" s="51"/>
      <c r="Y7" s="82"/>
      <c r="Z7" s="51"/>
      <c r="AA7" s="51"/>
      <c r="AB7" s="51"/>
      <c r="AC7" s="52"/>
      <c r="AD7" s="52"/>
      <c r="AE7" s="52"/>
      <c r="AF7" s="52"/>
    </row>
    <row r="8" spans="1:35" s="80" customFormat="1" ht="46.5" customHeight="1" x14ac:dyDescent="0.25">
      <c r="B8" s="122"/>
      <c r="C8" s="347" t="s">
        <v>284</v>
      </c>
      <c r="D8" s="347"/>
      <c r="E8" s="347"/>
      <c r="F8" s="146"/>
      <c r="G8" s="111"/>
      <c r="H8" s="343" t="s">
        <v>287</v>
      </c>
      <c r="I8" s="343"/>
      <c r="J8" s="343"/>
      <c r="K8" s="159"/>
      <c r="L8" s="51"/>
      <c r="M8" s="51"/>
      <c r="N8" s="51"/>
      <c r="O8" s="82"/>
      <c r="P8" s="82"/>
      <c r="Q8" s="83"/>
      <c r="R8" s="82"/>
      <c r="S8" s="82"/>
      <c r="T8" s="82"/>
      <c r="U8" s="51"/>
      <c r="V8" s="82"/>
      <c r="W8" s="82"/>
      <c r="X8" s="82"/>
      <c r="Y8" s="51"/>
      <c r="Z8" s="82"/>
      <c r="AA8" s="51"/>
      <c r="AB8" s="51"/>
      <c r="AC8" s="51"/>
      <c r="AD8" s="53"/>
      <c r="AE8" s="53"/>
      <c r="AF8" s="53"/>
      <c r="AG8" s="53"/>
    </row>
    <row r="9" spans="1:35" s="80" customFormat="1" ht="17.25" customHeight="1" x14ac:dyDescent="0.25">
      <c r="B9" s="160"/>
      <c r="C9" s="146"/>
      <c r="D9" s="146"/>
      <c r="E9" s="146"/>
      <c r="F9" s="130"/>
      <c r="G9" s="160"/>
      <c r="H9" s="146"/>
      <c r="I9" s="146"/>
      <c r="J9" s="146"/>
      <c r="K9" s="131"/>
      <c r="L9" s="51"/>
      <c r="M9" s="51"/>
      <c r="N9" s="51"/>
      <c r="O9" s="82"/>
      <c r="P9" s="82"/>
      <c r="Q9" s="83"/>
      <c r="R9" s="82"/>
      <c r="S9" s="82"/>
      <c r="T9" s="82"/>
      <c r="U9" s="54"/>
      <c r="V9" s="54"/>
      <c r="W9" s="51"/>
      <c r="X9" s="82"/>
      <c r="Y9" s="82"/>
      <c r="Z9" s="82"/>
      <c r="AA9" s="51"/>
      <c r="AB9" s="51"/>
      <c r="AC9" s="82"/>
      <c r="AD9" s="51"/>
      <c r="AE9" s="51"/>
      <c r="AF9" s="51"/>
      <c r="AG9" s="53"/>
      <c r="AH9" s="53"/>
      <c r="AI9" s="53"/>
    </row>
    <row r="10" spans="1:35" s="80" customFormat="1" ht="27.75" customHeight="1" x14ac:dyDescent="0.25">
      <c r="B10" s="339" t="s">
        <v>327</v>
      </c>
      <c r="C10" s="340"/>
      <c r="D10" s="340"/>
      <c r="E10" s="347" t="s">
        <v>328</v>
      </c>
      <c r="F10" s="347"/>
      <c r="G10" s="339" t="s">
        <v>333</v>
      </c>
      <c r="H10" s="340"/>
      <c r="I10" s="347" t="s">
        <v>339</v>
      </c>
      <c r="J10" s="347"/>
      <c r="K10" s="348"/>
      <c r="O10" s="83"/>
      <c r="P10" s="82"/>
      <c r="Q10" s="82"/>
      <c r="X10" s="82"/>
      <c r="Y10" s="51"/>
      <c r="Z10" s="82"/>
      <c r="AA10" s="82"/>
      <c r="AB10" s="51"/>
      <c r="AC10" s="51"/>
      <c r="AD10" s="51"/>
      <c r="AE10" s="53"/>
      <c r="AF10" s="53"/>
      <c r="AG10" s="53"/>
    </row>
    <row r="11" spans="1:35" s="80" customFormat="1" ht="27.75" customHeight="1" x14ac:dyDescent="0.25">
      <c r="B11" s="339"/>
      <c r="C11" s="340"/>
      <c r="D11" s="340"/>
      <c r="E11" s="347" t="s">
        <v>329</v>
      </c>
      <c r="F11" s="347"/>
      <c r="G11" s="339"/>
      <c r="H11" s="340"/>
      <c r="I11" s="347" t="s">
        <v>340</v>
      </c>
      <c r="J11" s="347"/>
      <c r="K11" s="348"/>
      <c r="O11" s="83"/>
      <c r="P11" s="82"/>
      <c r="Q11" s="82"/>
      <c r="V11" s="82"/>
      <c r="W11" s="82"/>
      <c r="X11" s="82"/>
      <c r="Y11" s="51"/>
      <c r="Z11" s="82"/>
      <c r="AA11" s="82"/>
      <c r="AB11" s="51"/>
      <c r="AC11" s="51"/>
      <c r="AD11" s="51"/>
      <c r="AE11" s="53"/>
      <c r="AF11" s="53"/>
      <c r="AG11" s="53"/>
    </row>
    <row r="12" spans="1:35" ht="27.75" customHeight="1" thickBot="1" x14ac:dyDescent="0.25">
      <c r="B12" s="341"/>
      <c r="C12" s="342"/>
      <c r="D12" s="342"/>
      <c r="E12" s="349" t="s">
        <v>330</v>
      </c>
      <c r="F12" s="349"/>
      <c r="G12" s="341"/>
      <c r="H12" s="342"/>
      <c r="I12" s="349" t="s">
        <v>338</v>
      </c>
      <c r="J12" s="349"/>
      <c r="K12" s="350"/>
      <c r="O12" s="54"/>
      <c r="P12" s="87"/>
      <c r="Q12" s="87"/>
      <c r="V12" s="87"/>
      <c r="W12" s="87"/>
      <c r="X12" s="87"/>
      <c r="Y12" s="54"/>
      <c r="Z12" s="87"/>
      <c r="AA12" s="87"/>
      <c r="AB12" s="54"/>
      <c r="AC12" s="54"/>
      <c r="AD12" s="54"/>
      <c r="AE12" s="52"/>
      <c r="AF12" s="52"/>
      <c r="AG12" s="52"/>
    </row>
    <row r="13" spans="1:35" ht="63" customHeight="1" thickBot="1" x14ac:dyDescent="0.25">
      <c r="B13" s="47"/>
      <c r="C13" s="47"/>
      <c r="D13" s="47"/>
      <c r="E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1"/>
      <c r="U13" s="81"/>
      <c r="V13" s="81"/>
      <c r="W13" s="81"/>
      <c r="X13" s="47"/>
      <c r="Y13" s="47"/>
      <c r="Z13" s="47"/>
      <c r="AG13" s="47"/>
      <c r="AH13" s="47"/>
    </row>
    <row r="14" spans="1:35" ht="33.75" customHeight="1" x14ac:dyDescent="0.2">
      <c r="B14" s="334" t="s">
        <v>13</v>
      </c>
      <c r="C14" s="335"/>
      <c r="D14" s="335"/>
      <c r="E14" s="335"/>
      <c r="F14" s="335"/>
      <c r="G14" s="335"/>
      <c r="H14" s="335"/>
      <c r="I14" s="335"/>
      <c r="J14" s="335"/>
      <c r="K14" s="336"/>
      <c r="L14" s="334" t="s">
        <v>299</v>
      </c>
      <c r="M14" s="335"/>
      <c r="N14" s="335"/>
      <c r="O14" s="336"/>
      <c r="P14" s="337" t="s">
        <v>10</v>
      </c>
      <c r="Q14" s="337"/>
      <c r="R14" s="337"/>
      <c r="S14" s="334" t="s">
        <v>12</v>
      </c>
      <c r="T14" s="337"/>
      <c r="U14" s="337"/>
      <c r="V14" s="337"/>
      <c r="W14" s="334" t="s">
        <v>301</v>
      </c>
      <c r="X14" s="336"/>
      <c r="Y14" s="334" t="s">
        <v>290</v>
      </c>
      <c r="Z14" s="335"/>
      <c r="AA14" s="335" t="s">
        <v>256</v>
      </c>
      <c r="AB14" s="335"/>
      <c r="AC14" s="335"/>
      <c r="AD14" s="335"/>
      <c r="AE14" s="335"/>
      <c r="AF14" s="336"/>
    </row>
    <row r="15" spans="1:35" s="151" customFormat="1" ht="102.75" customHeight="1" x14ac:dyDescent="0.2">
      <c r="B15" s="156" t="s">
        <v>9</v>
      </c>
      <c r="C15" s="157" t="s">
        <v>308</v>
      </c>
      <c r="D15" s="157" t="s">
        <v>349</v>
      </c>
      <c r="E15" s="157" t="s">
        <v>310</v>
      </c>
      <c r="F15" s="157" t="s">
        <v>331</v>
      </c>
      <c r="G15" s="157" t="s">
        <v>350</v>
      </c>
      <c r="H15" s="157" t="s">
        <v>351</v>
      </c>
      <c r="I15" s="157" t="s">
        <v>312</v>
      </c>
      <c r="J15" s="157" t="s">
        <v>352</v>
      </c>
      <c r="K15" s="154" t="s">
        <v>313</v>
      </c>
      <c r="L15" s="156" t="s">
        <v>314</v>
      </c>
      <c r="M15" s="157" t="s">
        <v>315</v>
      </c>
      <c r="N15" s="157" t="s">
        <v>316</v>
      </c>
      <c r="O15" s="154" t="s">
        <v>312</v>
      </c>
      <c r="P15" s="157" t="s">
        <v>315</v>
      </c>
      <c r="Q15" s="157" t="s">
        <v>312</v>
      </c>
      <c r="R15" s="157" t="s">
        <v>317</v>
      </c>
      <c r="S15" s="156" t="s">
        <v>318</v>
      </c>
      <c r="T15" s="157" t="s">
        <v>315</v>
      </c>
      <c r="U15" s="157" t="s">
        <v>312</v>
      </c>
      <c r="V15" s="157" t="s">
        <v>317</v>
      </c>
      <c r="W15" s="156" t="s">
        <v>321</v>
      </c>
      <c r="X15" s="154" t="s">
        <v>322</v>
      </c>
      <c r="Y15" s="164" t="s">
        <v>353</v>
      </c>
      <c r="Z15" s="165" t="s">
        <v>354</v>
      </c>
      <c r="AA15" s="157" t="s">
        <v>323</v>
      </c>
      <c r="AB15" s="157" t="s">
        <v>324</v>
      </c>
      <c r="AC15" s="157" t="s">
        <v>279</v>
      </c>
      <c r="AD15" s="157" t="s">
        <v>325</v>
      </c>
      <c r="AE15" s="157" t="s">
        <v>300</v>
      </c>
      <c r="AF15" s="154" t="s">
        <v>326</v>
      </c>
    </row>
    <row r="16" spans="1:35" s="112" customFormat="1" ht="57" x14ac:dyDescent="0.25">
      <c r="B16" s="177" t="s">
        <v>161</v>
      </c>
      <c r="C16" s="175" t="s">
        <v>183</v>
      </c>
      <c r="D16" s="175" t="s">
        <v>161</v>
      </c>
      <c r="E16" s="175" t="s">
        <v>189</v>
      </c>
      <c r="F16" s="179" t="s">
        <v>194</v>
      </c>
      <c r="G16" s="175" t="s">
        <v>197</v>
      </c>
      <c r="H16" s="175" t="s">
        <v>161</v>
      </c>
      <c r="I16" s="175" t="s">
        <v>202</v>
      </c>
      <c r="J16" s="175" t="s">
        <v>202</v>
      </c>
      <c r="K16" s="170" t="s">
        <v>206</v>
      </c>
      <c r="L16" s="177" t="s">
        <v>209</v>
      </c>
      <c r="M16" s="175" t="s">
        <v>213</v>
      </c>
      <c r="N16" s="175" t="s">
        <v>218</v>
      </c>
      <c r="O16" s="170" t="s">
        <v>202</v>
      </c>
      <c r="P16" s="200" t="s">
        <v>224</v>
      </c>
      <c r="Q16" s="175" t="s">
        <v>226</v>
      </c>
      <c r="R16" s="198" t="s">
        <v>198</v>
      </c>
      <c r="S16" s="72" t="s">
        <v>127</v>
      </c>
      <c r="T16" s="73" t="s">
        <v>128</v>
      </c>
      <c r="U16" s="73" t="s">
        <v>129</v>
      </c>
      <c r="V16" s="74" t="s">
        <v>130</v>
      </c>
      <c r="W16" s="177" t="s">
        <v>132</v>
      </c>
      <c r="X16" s="170" t="s">
        <v>132</v>
      </c>
      <c r="Y16" s="13" t="str">
        <f>IF(OR(ISTEXT(G16),G16="")=TRUE,"",G16*H16)</f>
        <v/>
      </c>
      <c r="Z16" s="14" t="str">
        <f t="shared" ref="Z16:Z23" si="0">IF(Y16="","",Y16/($Z$118/100))</f>
        <v/>
      </c>
      <c r="AA16" s="189"/>
      <c r="AB16" s="189"/>
      <c r="AC16" s="189"/>
      <c r="AD16" s="189"/>
      <c r="AE16" s="138"/>
      <c r="AF16" s="38"/>
    </row>
    <row r="17" spans="2:32" s="112" customFormat="1" ht="42.75" x14ac:dyDescent="0.25">
      <c r="B17" s="177" t="s">
        <v>160</v>
      </c>
      <c r="C17" s="175" t="s">
        <v>184</v>
      </c>
      <c r="D17" s="175" t="s">
        <v>180</v>
      </c>
      <c r="E17" s="175" t="s">
        <v>190</v>
      </c>
      <c r="F17" s="175" t="s">
        <v>195</v>
      </c>
      <c r="G17" s="175" t="s">
        <v>198</v>
      </c>
      <c r="H17" s="175" t="s">
        <v>160</v>
      </c>
      <c r="I17" s="175" t="s">
        <v>199</v>
      </c>
      <c r="J17" s="175" t="s">
        <v>199</v>
      </c>
      <c r="K17" s="170" t="s">
        <v>207</v>
      </c>
      <c r="L17" s="177" t="s">
        <v>152</v>
      </c>
      <c r="M17" s="175" t="s">
        <v>214</v>
      </c>
      <c r="N17" s="175" t="s">
        <v>219</v>
      </c>
      <c r="O17" s="170" t="s">
        <v>199</v>
      </c>
      <c r="P17" s="200" t="s">
        <v>132</v>
      </c>
      <c r="Q17" s="75" t="s">
        <v>132</v>
      </c>
      <c r="R17" s="75" t="s">
        <v>132</v>
      </c>
      <c r="S17" s="177" t="s">
        <v>228</v>
      </c>
      <c r="T17" s="175" t="s">
        <v>229</v>
      </c>
      <c r="U17" s="175" t="s">
        <v>129</v>
      </c>
      <c r="V17" s="198" t="s">
        <v>160</v>
      </c>
      <c r="W17" s="181" t="s">
        <v>131</v>
      </c>
      <c r="X17" s="170" t="s">
        <v>132</v>
      </c>
      <c r="Y17" s="13" t="str">
        <f t="shared" ref="Y17:Y115" si="1">IF(OR(ISTEXT(G17),G17="")=TRUE,"",G17*H17)</f>
        <v/>
      </c>
      <c r="Z17" s="14" t="str">
        <f t="shared" si="0"/>
        <v/>
      </c>
      <c r="AA17" s="189"/>
      <c r="AB17" s="189"/>
      <c r="AC17" s="189"/>
      <c r="AD17" s="172"/>
      <c r="AE17" s="139"/>
      <c r="AF17" s="38"/>
    </row>
    <row r="18" spans="2:32" s="112" customFormat="1" ht="42.75" x14ac:dyDescent="0.25">
      <c r="B18" s="177" t="s">
        <v>180</v>
      </c>
      <c r="C18" s="175" t="s">
        <v>185</v>
      </c>
      <c r="D18" s="175" t="s">
        <v>188</v>
      </c>
      <c r="E18" s="175" t="s">
        <v>191</v>
      </c>
      <c r="F18" s="175" t="s">
        <v>115</v>
      </c>
      <c r="G18" s="175" t="s">
        <v>108</v>
      </c>
      <c r="H18" s="175" t="s">
        <v>161</v>
      </c>
      <c r="I18" s="175" t="s">
        <v>200</v>
      </c>
      <c r="J18" s="175" t="s">
        <v>204</v>
      </c>
      <c r="K18" s="170" t="s">
        <v>207</v>
      </c>
      <c r="L18" s="177" t="s">
        <v>210</v>
      </c>
      <c r="M18" s="175" t="s">
        <v>215</v>
      </c>
      <c r="N18" s="175" t="s">
        <v>220</v>
      </c>
      <c r="O18" s="170" t="s">
        <v>222</v>
      </c>
      <c r="P18" s="200" t="s">
        <v>225</v>
      </c>
      <c r="Q18" s="175" t="s">
        <v>227</v>
      </c>
      <c r="R18" s="198" t="s">
        <v>182</v>
      </c>
      <c r="S18" s="177" t="s">
        <v>132</v>
      </c>
      <c r="T18" s="175" t="s">
        <v>132</v>
      </c>
      <c r="U18" s="175" t="s">
        <v>132</v>
      </c>
      <c r="V18" s="198" t="s">
        <v>132</v>
      </c>
      <c r="W18" s="177" t="s">
        <v>132</v>
      </c>
      <c r="X18" s="170" t="s">
        <v>230</v>
      </c>
      <c r="Y18" s="13" t="str">
        <f t="shared" si="1"/>
        <v/>
      </c>
      <c r="Z18" s="14" t="str">
        <f t="shared" si="0"/>
        <v/>
      </c>
      <c r="AA18" s="189"/>
      <c r="AB18" s="189"/>
      <c r="AC18" s="189"/>
      <c r="AD18" s="189"/>
      <c r="AE18" s="138"/>
      <c r="AF18" s="38"/>
    </row>
    <row r="19" spans="2:32" s="112" customFormat="1" ht="28.5" x14ac:dyDescent="0.25">
      <c r="B19" s="177" t="s">
        <v>181</v>
      </c>
      <c r="C19" s="175" t="s">
        <v>186</v>
      </c>
      <c r="D19" s="175" t="s">
        <v>181</v>
      </c>
      <c r="E19" s="175" t="s">
        <v>192</v>
      </c>
      <c r="F19" s="175" t="s">
        <v>196</v>
      </c>
      <c r="G19" s="175" t="s">
        <v>112</v>
      </c>
      <c r="H19" s="175" t="s">
        <v>161</v>
      </c>
      <c r="I19" s="175" t="s">
        <v>201</v>
      </c>
      <c r="J19" s="175" t="s">
        <v>201</v>
      </c>
      <c r="K19" s="170" t="s">
        <v>208</v>
      </c>
      <c r="L19" s="177" t="s">
        <v>211</v>
      </c>
      <c r="M19" s="175" t="s">
        <v>216</v>
      </c>
      <c r="N19" s="179" t="s">
        <v>132</v>
      </c>
      <c r="O19" s="170" t="s">
        <v>201</v>
      </c>
      <c r="P19" s="75" t="s">
        <v>132</v>
      </c>
      <c r="Q19" s="75" t="s">
        <v>132</v>
      </c>
      <c r="R19" s="75" t="s">
        <v>132</v>
      </c>
      <c r="S19" s="177" t="s">
        <v>132</v>
      </c>
      <c r="T19" s="175" t="s">
        <v>132</v>
      </c>
      <c r="U19" s="175" t="s">
        <v>132</v>
      </c>
      <c r="V19" s="198" t="s">
        <v>132</v>
      </c>
      <c r="W19" s="177" t="s">
        <v>132</v>
      </c>
      <c r="X19" s="170" t="s">
        <v>132</v>
      </c>
      <c r="Y19" s="13" t="str">
        <f t="shared" si="1"/>
        <v/>
      </c>
      <c r="Z19" s="14" t="str">
        <f t="shared" si="0"/>
        <v/>
      </c>
      <c r="AA19" s="189"/>
      <c r="AB19" s="189"/>
      <c r="AC19" s="189"/>
      <c r="AD19" s="189"/>
      <c r="AE19" s="138"/>
      <c r="AF19" s="38"/>
    </row>
    <row r="20" spans="2:32" s="112" customFormat="1" ht="42.75" x14ac:dyDescent="0.25">
      <c r="B20" s="177" t="s">
        <v>182</v>
      </c>
      <c r="C20" s="175" t="s">
        <v>187</v>
      </c>
      <c r="D20" s="175" t="s">
        <v>132</v>
      </c>
      <c r="E20" s="175" t="s">
        <v>193</v>
      </c>
      <c r="F20" s="175" t="s">
        <v>132</v>
      </c>
      <c r="G20" s="175" t="s">
        <v>132</v>
      </c>
      <c r="H20" s="175" t="s">
        <v>132</v>
      </c>
      <c r="I20" s="175" t="s">
        <v>203</v>
      </c>
      <c r="J20" s="175" t="s">
        <v>205</v>
      </c>
      <c r="K20" s="170" t="s">
        <v>132</v>
      </c>
      <c r="L20" s="184" t="s">
        <v>212</v>
      </c>
      <c r="M20" s="185" t="s">
        <v>217</v>
      </c>
      <c r="N20" s="187" t="s">
        <v>221</v>
      </c>
      <c r="O20" s="188" t="s">
        <v>223</v>
      </c>
      <c r="P20" s="76" t="s">
        <v>132</v>
      </c>
      <c r="Q20" s="76" t="s">
        <v>132</v>
      </c>
      <c r="R20" s="76" t="s">
        <v>132</v>
      </c>
      <c r="S20" s="177" t="s">
        <v>132</v>
      </c>
      <c r="T20" s="175" t="s">
        <v>132</v>
      </c>
      <c r="U20" s="175" t="s">
        <v>132</v>
      </c>
      <c r="V20" s="198" t="s">
        <v>132</v>
      </c>
      <c r="W20" s="177" t="s">
        <v>132</v>
      </c>
      <c r="X20" s="170" t="s">
        <v>132</v>
      </c>
      <c r="Y20" s="13" t="str">
        <f t="shared" si="1"/>
        <v/>
      </c>
      <c r="Z20" s="14" t="str">
        <f t="shared" si="0"/>
        <v/>
      </c>
      <c r="AA20" s="189"/>
      <c r="AB20" s="189"/>
      <c r="AC20" s="189"/>
      <c r="AD20" s="189"/>
      <c r="AE20" s="138"/>
      <c r="AF20" s="38"/>
    </row>
    <row r="21" spans="2:32" s="112" customFormat="1" x14ac:dyDescent="0.25">
      <c r="B21" s="72"/>
      <c r="C21" s="73"/>
      <c r="D21" s="73"/>
      <c r="E21" s="73"/>
      <c r="F21" s="73"/>
      <c r="G21" s="73"/>
      <c r="H21" s="73"/>
      <c r="I21" s="175"/>
      <c r="J21" s="74"/>
      <c r="K21" s="77"/>
      <c r="L21" s="184"/>
      <c r="M21" s="185"/>
      <c r="N21" s="187"/>
      <c r="O21" s="188"/>
      <c r="P21" s="76"/>
      <c r="Q21" s="185"/>
      <c r="R21" s="186"/>
      <c r="S21" s="184"/>
      <c r="T21" s="185"/>
      <c r="U21" s="185"/>
      <c r="V21" s="186"/>
      <c r="W21" s="184"/>
      <c r="X21" s="188"/>
      <c r="Y21" s="13" t="str">
        <f t="shared" ref="Y21:Y67" si="2">IF(OR(ISTEXT(G21),G21="")=TRUE,"",G21*H21)</f>
        <v/>
      </c>
      <c r="Z21" s="14" t="str">
        <f t="shared" si="0"/>
        <v/>
      </c>
      <c r="AA21" s="189"/>
      <c r="AB21" s="189"/>
      <c r="AC21" s="124"/>
      <c r="AD21" s="189"/>
      <c r="AE21" s="138"/>
      <c r="AF21" s="39"/>
    </row>
    <row r="22" spans="2:32" s="112" customFormat="1" x14ac:dyDescent="0.25">
      <c r="B22" s="177"/>
      <c r="C22" s="175"/>
      <c r="D22" s="175"/>
      <c r="E22" s="175"/>
      <c r="F22" s="175"/>
      <c r="G22" s="175"/>
      <c r="H22" s="175"/>
      <c r="I22" s="175"/>
      <c r="J22" s="198"/>
      <c r="K22" s="170"/>
      <c r="L22" s="184"/>
      <c r="M22" s="185"/>
      <c r="N22" s="187"/>
      <c r="O22" s="188"/>
      <c r="P22" s="76"/>
      <c r="Q22" s="185"/>
      <c r="R22" s="186"/>
      <c r="S22" s="184"/>
      <c r="T22" s="185"/>
      <c r="U22" s="185"/>
      <c r="V22" s="186"/>
      <c r="W22" s="184"/>
      <c r="X22" s="188"/>
      <c r="Y22" s="13" t="str">
        <f t="shared" si="2"/>
        <v/>
      </c>
      <c r="Z22" s="14" t="str">
        <f t="shared" si="0"/>
        <v/>
      </c>
      <c r="AA22" s="189"/>
      <c r="AB22" s="189"/>
      <c r="AC22" s="125"/>
      <c r="AD22" s="189"/>
      <c r="AE22" s="138"/>
      <c r="AF22" s="39"/>
    </row>
    <row r="23" spans="2:32" s="112" customFormat="1" x14ac:dyDescent="0.25">
      <c r="B23" s="177"/>
      <c r="C23" s="175"/>
      <c r="D23" s="175"/>
      <c r="E23" s="175"/>
      <c r="F23" s="175"/>
      <c r="G23" s="175"/>
      <c r="H23" s="175"/>
      <c r="I23" s="175"/>
      <c r="J23" s="198"/>
      <c r="K23" s="170"/>
      <c r="L23" s="184"/>
      <c r="M23" s="185"/>
      <c r="N23" s="187"/>
      <c r="O23" s="188"/>
      <c r="P23" s="76"/>
      <c r="Q23" s="185"/>
      <c r="R23" s="186"/>
      <c r="S23" s="184"/>
      <c r="T23" s="185"/>
      <c r="U23" s="185"/>
      <c r="V23" s="186"/>
      <c r="W23" s="184"/>
      <c r="X23" s="188"/>
      <c r="Y23" s="13" t="str">
        <f t="shared" si="2"/>
        <v/>
      </c>
      <c r="Z23" s="14" t="str">
        <f t="shared" si="0"/>
        <v/>
      </c>
      <c r="AA23" s="189"/>
      <c r="AB23" s="189"/>
      <c r="AC23" s="125"/>
      <c r="AD23" s="189"/>
      <c r="AE23" s="138"/>
      <c r="AF23" s="39"/>
    </row>
    <row r="24" spans="2:32" s="112" customFormat="1" x14ac:dyDescent="0.25">
      <c r="B24" s="177"/>
      <c r="C24" s="175"/>
      <c r="D24" s="175"/>
      <c r="E24" s="175"/>
      <c r="F24" s="175"/>
      <c r="G24" s="175"/>
      <c r="H24" s="175"/>
      <c r="I24" s="175"/>
      <c r="J24" s="198"/>
      <c r="K24" s="170"/>
      <c r="L24" s="184"/>
      <c r="M24" s="185"/>
      <c r="N24" s="187"/>
      <c r="O24" s="188"/>
      <c r="P24" s="76"/>
      <c r="Q24" s="185"/>
      <c r="R24" s="186"/>
      <c r="S24" s="184"/>
      <c r="T24" s="185"/>
      <c r="U24" s="185"/>
      <c r="V24" s="186"/>
      <c r="W24" s="184"/>
      <c r="X24" s="188"/>
      <c r="Y24" s="13" t="str">
        <f t="shared" ref="Y24:Y58" si="3">IF(OR(ISTEXT(G24),G24="")=TRUE,"",G24*H24)</f>
        <v/>
      </c>
      <c r="Z24" s="14" t="str">
        <f t="shared" ref="Z24:Z58" si="4">IF(Y24="","",Y24/($Z$118/100))</f>
        <v/>
      </c>
      <c r="AA24" s="189"/>
      <c r="AB24" s="189"/>
      <c r="AC24" s="125"/>
      <c r="AD24" s="189"/>
      <c r="AE24" s="138"/>
      <c r="AF24" s="39"/>
    </row>
    <row r="25" spans="2:32" s="112" customFormat="1" x14ac:dyDescent="0.25">
      <c r="B25" s="177"/>
      <c r="C25" s="175"/>
      <c r="D25" s="175"/>
      <c r="E25" s="175"/>
      <c r="F25" s="175"/>
      <c r="G25" s="175"/>
      <c r="H25" s="175"/>
      <c r="I25" s="175"/>
      <c r="J25" s="198"/>
      <c r="K25" s="170"/>
      <c r="L25" s="184"/>
      <c r="M25" s="185"/>
      <c r="N25" s="187"/>
      <c r="O25" s="188"/>
      <c r="P25" s="76"/>
      <c r="Q25" s="185"/>
      <c r="R25" s="186"/>
      <c r="S25" s="184"/>
      <c r="T25" s="185"/>
      <c r="U25" s="185"/>
      <c r="V25" s="186"/>
      <c r="W25" s="184"/>
      <c r="X25" s="188"/>
      <c r="Y25" s="13" t="str">
        <f t="shared" si="3"/>
        <v/>
      </c>
      <c r="Z25" s="14" t="str">
        <f t="shared" si="4"/>
        <v/>
      </c>
      <c r="AA25" s="189"/>
      <c r="AB25" s="189"/>
      <c r="AC25" s="125"/>
      <c r="AD25" s="189"/>
      <c r="AE25" s="138"/>
      <c r="AF25" s="39"/>
    </row>
    <row r="26" spans="2:32" s="112" customFormat="1" x14ac:dyDescent="0.25">
      <c r="B26" s="177"/>
      <c r="C26" s="175"/>
      <c r="D26" s="175"/>
      <c r="E26" s="175"/>
      <c r="F26" s="175"/>
      <c r="G26" s="175"/>
      <c r="H26" s="175"/>
      <c r="I26" s="175"/>
      <c r="J26" s="198"/>
      <c r="K26" s="170"/>
      <c r="L26" s="184"/>
      <c r="M26" s="185"/>
      <c r="N26" s="187"/>
      <c r="O26" s="188"/>
      <c r="P26" s="76"/>
      <c r="Q26" s="185"/>
      <c r="R26" s="186"/>
      <c r="S26" s="184"/>
      <c r="T26" s="185"/>
      <c r="U26" s="185"/>
      <c r="V26" s="186"/>
      <c r="W26" s="184"/>
      <c r="X26" s="188"/>
      <c r="Y26" s="13" t="str">
        <f t="shared" si="3"/>
        <v/>
      </c>
      <c r="Z26" s="14" t="str">
        <f t="shared" si="4"/>
        <v/>
      </c>
      <c r="AA26" s="189"/>
      <c r="AB26" s="189"/>
      <c r="AC26" s="125"/>
      <c r="AD26" s="189"/>
      <c r="AE26" s="138"/>
      <c r="AF26" s="39"/>
    </row>
    <row r="27" spans="2:32" s="112" customFormat="1" x14ac:dyDescent="0.25">
      <c r="B27" s="177"/>
      <c r="C27" s="175"/>
      <c r="D27" s="175"/>
      <c r="E27" s="175"/>
      <c r="F27" s="175"/>
      <c r="G27" s="175"/>
      <c r="H27" s="175"/>
      <c r="I27" s="175"/>
      <c r="J27" s="198"/>
      <c r="K27" s="170"/>
      <c r="L27" s="184"/>
      <c r="M27" s="185"/>
      <c r="N27" s="187"/>
      <c r="O27" s="188"/>
      <c r="P27" s="76"/>
      <c r="Q27" s="185"/>
      <c r="R27" s="186"/>
      <c r="S27" s="184"/>
      <c r="T27" s="185"/>
      <c r="U27" s="185"/>
      <c r="V27" s="186"/>
      <c r="W27" s="184"/>
      <c r="X27" s="188"/>
      <c r="Y27" s="13" t="str">
        <f t="shared" si="3"/>
        <v/>
      </c>
      <c r="Z27" s="14" t="str">
        <f t="shared" si="4"/>
        <v/>
      </c>
      <c r="AA27" s="189"/>
      <c r="AB27" s="189"/>
      <c r="AC27" s="125"/>
      <c r="AD27" s="189"/>
      <c r="AE27" s="138"/>
      <c r="AF27" s="39"/>
    </row>
    <row r="28" spans="2:32" s="112" customFormat="1" x14ac:dyDescent="0.25">
      <c r="B28" s="177"/>
      <c r="C28" s="175"/>
      <c r="D28" s="175"/>
      <c r="E28" s="175"/>
      <c r="F28" s="175"/>
      <c r="G28" s="175"/>
      <c r="H28" s="175"/>
      <c r="I28" s="175"/>
      <c r="J28" s="198"/>
      <c r="K28" s="170"/>
      <c r="L28" s="184"/>
      <c r="M28" s="185"/>
      <c r="N28" s="187"/>
      <c r="O28" s="188"/>
      <c r="P28" s="76"/>
      <c r="Q28" s="185"/>
      <c r="R28" s="186"/>
      <c r="S28" s="184"/>
      <c r="T28" s="185"/>
      <c r="U28" s="185"/>
      <c r="V28" s="186"/>
      <c r="W28" s="184"/>
      <c r="X28" s="188"/>
      <c r="Y28" s="13" t="str">
        <f t="shared" si="3"/>
        <v/>
      </c>
      <c r="Z28" s="14" t="str">
        <f t="shared" si="4"/>
        <v/>
      </c>
      <c r="AA28" s="189"/>
      <c r="AB28" s="189"/>
      <c r="AC28" s="125"/>
      <c r="AD28" s="189"/>
      <c r="AE28" s="138"/>
      <c r="AF28" s="39"/>
    </row>
    <row r="29" spans="2:32" s="112" customFormat="1" x14ac:dyDescent="0.25">
      <c r="B29" s="177"/>
      <c r="C29" s="175"/>
      <c r="D29" s="175"/>
      <c r="E29" s="175"/>
      <c r="F29" s="175"/>
      <c r="G29" s="175"/>
      <c r="H29" s="175"/>
      <c r="I29" s="175"/>
      <c r="J29" s="198"/>
      <c r="K29" s="170"/>
      <c r="L29" s="184"/>
      <c r="M29" s="185"/>
      <c r="N29" s="187"/>
      <c r="O29" s="188"/>
      <c r="P29" s="76"/>
      <c r="Q29" s="185"/>
      <c r="R29" s="186"/>
      <c r="S29" s="184"/>
      <c r="T29" s="185"/>
      <c r="U29" s="185"/>
      <c r="V29" s="186"/>
      <c r="W29" s="184"/>
      <c r="X29" s="188"/>
      <c r="Y29" s="13" t="str">
        <f t="shared" si="3"/>
        <v/>
      </c>
      <c r="Z29" s="14" t="str">
        <f t="shared" si="4"/>
        <v/>
      </c>
      <c r="AA29" s="189"/>
      <c r="AB29" s="189"/>
      <c r="AC29" s="125"/>
      <c r="AD29" s="189"/>
      <c r="AE29" s="138"/>
      <c r="AF29" s="39"/>
    </row>
    <row r="30" spans="2:32" s="112" customFormat="1" x14ac:dyDescent="0.25">
      <c r="B30" s="177"/>
      <c r="C30" s="175"/>
      <c r="D30" s="175"/>
      <c r="E30" s="175"/>
      <c r="F30" s="175"/>
      <c r="G30" s="175"/>
      <c r="H30" s="175"/>
      <c r="I30" s="175"/>
      <c r="J30" s="198"/>
      <c r="K30" s="170"/>
      <c r="L30" s="184"/>
      <c r="M30" s="185"/>
      <c r="N30" s="187"/>
      <c r="O30" s="188"/>
      <c r="P30" s="76"/>
      <c r="Q30" s="185"/>
      <c r="R30" s="186"/>
      <c r="S30" s="184"/>
      <c r="T30" s="185"/>
      <c r="U30" s="185"/>
      <c r="V30" s="186"/>
      <c r="W30" s="184"/>
      <c r="X30" s="188"/>
      <c r="Y30" s="13" t="str">
        <f t="shared" si="3"/>
        <v/>
      </c>
      <c r="Z30" s="14" t="str">
        <f t="shared" si="4"/>
        <v/>
      </c>
      <c r="AA30" s="189"/>
      <c r="AB30" s="189"/>
      <c r="AC30" s="125"/>
      <c r="AD30" s="189"/>
      <c r="AE30" s="138"/>
      <c r="AF30" s="39"/>
    </row>
    <row r="31" spans="2:32" s="112" customFormat="1" x14ac:dyDescent="0.25">
      <c r="B31" s="177"/>
      <c r="C31" s="175"/>
      <c r="D31" s="175"/>
      <c r="E31" s="175"/>
      <c r="F31" s="175"/>
      <c r="G31" s="175"/>
      <c r="H31" s="175"/>
      <c r="I31" s="175"/>
      <c r="J31" s="198"/>
      <c r="K31" s="170"/>
      <c r="L31" s="184"/>
      <c r="M31" s="185"/>
      <c r="N31" s="187"/>
      <c r="O31" s="188"/>
      <c r="P31" s="76"/>
      <c r="Q31" s="185"/>
      <c r="R31" s="186"/>
      <c r="S31" s="184"/>
      <c r="T31" s="185"/>
      <c r="U31" s="185"/>
      <c r="V31" s="186"/>
      <c r="W31" s="184"/>
      <c r="X31" s="188"/>
      <c r="Y31" s="13" t="str">
        <f t="shared" si="3"/>
        <v/>
      </c>
      <c r="Z31" s="14" t="str">
        <f t="shared" si="4"/>
        <v/>
      </c>
      <c r="AA31" s="189"/>
      <c r="AB31" s="189"/>
      <c r="AC31" s="125"/>
      <c r="AD31" s="189"/>
      <c r="AE31" s="138"/>
      <c r="AF31" s="39"/>
    </row>
    <row r="32" spans="2:32" s="112" customFormat="1" x14ac:dyDescent="0.25">
      <c r="B32" s="177"/>
      <c r="C32" s="175"/>
      <c r="D32" s="175"/>
      <c r="E32" s="175"/>
      <c r="F32" s="175"/>
      <c r="G32" s="175"/>
      <c r="H32" s="175"/>
      <c r="I32" s="175"/>
      <c r="J32" s="198"/>
      <c r="K32" s="170"/>
      <c r="L32" s="184"/>
      <c r="M32" s="185"/>
      <c r="N32" s="187"/>
      <c r="O32" s="188"/>
      <c r="P32" s="76"/>
      <c r="Q32" s="185"/>
      <c r="R32" s="186"/>
      <c r="S32" s="184"/>
      <c r="T32" s="185"/>
      <c r="U32" s="185"/>
      <c r="V32" s="186"/>
      <c r="W32" s="184"/>
      <c r="X32" s="188"/>
      <c r="Y32" s="13" t="str">
        <f t="shared" si="3"/>
        <v/>
      </c>
      <c r="Z32" s="14" t="str">
        <f t="shared" si="4"/>
        <v/>
      </c>
      <c r="AA32" s="189"/>
      <c r="AB32" s="189"/>
      <c r="AC32" s="125"/>
      <c r="AD32" s="189"/>
      <c r="AE32" s="138"/>
      <c r="AF32" s="39"/>
    </row>
    <row r="33" spans="2:32" s="112" customFormat="1" x14ac:dyDescent="0.25">
      <c r="B33" s="177"/>
      <c r="C33" s="175"/>
      <c r="D33" s="175"/>
      <c r="E33" s="175"/>
      <c r="F33" s="175"/>
      <c r="G33" s="175"/>
      <c r="H33" s="175"/>
      <c r="I33" s="175"/>
      <c r="J33" s="198"/>
      <c r="K33" s="170"/>
      <c r="L33" s="184"/>
      <c r="M33" s="185"/>
      <c r="N33" s="187"/>
      <c r="O33" s="188"/>
      <c r="P33" s="76"/>
      <c r="Q33" s="185"/>
      <c r="R33" s="186"/>
      <c r="S33" s="184"/>
      <c r="T33" s="185"/>
      <c r="U33" s="185"/>
      <c r="V33" s="186"/>
      <c r="W33" s="184"/>
      <c r="X33" s="188"/>
      <c r="Y33" s="13" t="str">
        <f t="shared" si="3"/>
        <v/>
      </c>
      <c r="Z33" s="14" t="str">
        <f t="shared" si="4"/>
        <v/>
      </c>
      <c r="AA33" s="189"/>
      <c r="AB33" s="189"/>
      <c r="AC33" s="125"/>
      <c r="AD33" s="189"/>
      <c r="AE33" s="138"/>
      <c r="AF33" s="39"/>
    </row>
    <row r="34" spans="2:32" s="112" customFormat="1" x14ac:dyDescent="0.25">
      <c r="B34" s="177"/>
      <c r="C34" s="175"/>
      <c r="D34" s="175"/>
      <c r="E34" s="175"/>
      <c r="F34" s="175"/>
      <c r="G34" s="175"/>
      <c r="H34" s="175"/>
      <c r="I34" s="175"/>
      <c r="J34" s="198"/>
      <c r="K34" s="170"/>
      <c r="L34" s="184"/>
      <c r="M34" s="185"/>
      <c r="N34" s="187"/>
      <c r="O34" s="188"/>
      <c r="P34" s="76"/>
      <c r="Q34" s="185"/>
      <c r="R34" s="186"/>
      <c r="S34" s="184"/>
      <c r="T34" s="185"/>
      <c r="U34" s="185"/>
      <c r="V34" s="186"/>
      <c r="W34" s="184"/>
      <c r="X34" s="188"/>
      <c r="Y34" s="13" t="str">
        <f t="shared" si="3"/>
        <v/>
      </c>
      <c r="Z34" s="14" t="str">
        <f t="shared" si="4"/>
        <v/>
      </c>
      <c r="AA34" s="189"/>
      <c r="AB34" s="189"/>
      <c r="AC34" s="125"/>
      <c r="AD34" s="189"/>
      <c r="AE34" s="138"/>
      <c r="AF34" s="39"/>
    </row>
    <row r="35" spans="2:32" s="112" customFormat="1" x14ac:dyDescent="0.25">
      <c r="B35" s="177"/>
      <c r="C35" s="175"/>
      <c r="D35" s="175"/>
      <c r="E35" s="175"/>
      <c r="F35" s="175"/>
      <c r="G35" s="175"/>
      <c r="H35" s="175"/>
      <c r="I35" s="175"/>
      <c r="J35" s="198"/>
      <c r="K35" s="170"/>
      <c r="L35" s="184"/>
      <c r="M35" s="185"/>
      <c r="N35" s="187"/>
      <c r="O35" s="188"/>
      <c r="P35" s="76"/>
      <c r="Q35" s="185"/>
      <c r="R35" s="186"/>
      <c r="S35" s="184"/>
      <c r="T35" s="185"/>
      <c r="U35" s="185"/>
      <c r="V35" s="186"/>
      <c r="W35" s="184"/>
      <c r="X35" s="188"/>
      <c r="Y35" s="13" t="str">
        <f t="shared" si="3"/>
        <v/>
      </c>
      <c r="Z35" s="14" t="str">
        <f t="shared" si="4"/>
        <v/>
      </c>
      <c r="AA35" s="189"/>
      <c r="AB35" s="189"/>
      <c r="AC35" s="125"/>
      <c r="AD35" s="189"/>
      <c r="AE35" s="138"/>
      <c r="AF35" s="39"/>
    </row>
    <row r="36" spans="2:32" s="112" customFormat="1" x14ac:dyDescent="0.25">
      <c r="B36" s="177"/>
      <c r="C36" s="175"/>
      <c r="D36" s="175"/>
      <c r="E36" s="175"/>
      <c r="F36" s="175"/>
      <c r="G36" s="175"/>
      <c r="H36" s="175"/>
      <c r="I36" s="175"/>
      <c r="J36" s="198"/>
      <c r="K36" s="170"/>
      <c r="L36" s="184"/>
      <c r="M36" s="185"/>
      <c r="N36" s="187"/>
      <c r="O36" s="188"/>
      <c r="P36" s="76"/>
      <c r="Q36" s="185"/>
      <c r="R36" s="186"/>
      <c r="S36" s="184"/>
      <c r="T36" s="185"/>
      <c r="U36" s="185"/>
      <c r="V36" s="186"/>
      <c r="W36" s="184"/>
      <c r="X36" s="188"/>
      <c r="Y36" s="13" t="str">
        <f t="shared" si="3"/>
        <v/>
      </c>
      <c r="Z36" s="14" t="str">
        <f t="shared" si="4"/>
        <v/>
      </c>
      <c r="AA36" s="189"/>
      <c r="AB36" s="189"/>
      <c r="AC36" s="125"/>
      <c r="AD36" s="189"/>
      <c r="AE36" s="138"/>
      <c r="AF36" s="39"/>
    </row>
    <row r="37" spans="2:32" s="112" customFormat="1" x14ac:dyDescent="0.25">
      <c r="B37" s="177"/>
      <c r="C37" s="175"/>
      <c r="D37" s="175"/>
      <c r="E37" s="175"/>
      <c r="F37" s="175"/>
      <c r="G37" s="175"/>
      <c r="H37" s="175"/>
      <c r="I37" s="175"/>
      <c r="J37" s="198"/>
      <c r="K37" s="170"/>
      <c r="L37" s="184"/>
      <c r="M37" s="185"/>
      <c r="N37" s="187"/>
      <c r="O37" s="188"/>
      <c r="P37" s="76"/>
      <c r="Q37" s="185"/>
      <c r="R37" s="186"/>
      <c r="S37" s="184"/>
      <c r="T37" s="185"/>
      <c r="U37" s="185"/>
      <c r="V37" s="186"/>
      <c r="W37" s="184"/>
      <c r="X37" s="188"/>
      <c r="Y37" s="13" t="str">
        <f t="shared" si="3"/>
        <v/>
      </c>
      <c r="Z37" s="14" t="str">
        <f t="shared" si="4"/>
        <v/>
      </c>
      <c r="AA37" s="189"/>
      <c r="AB37" s="189"/>
      <c r="AC37" s="125"/>
      <c r="AD37" s="189"/>
      <c r="AE37" s="138"/>
      <c r="AF37" s="39"/>
    </row>
    <row r="38" spans="2:32" s="112" customFormat="1" x14ac:dyDescent="0.25">
      <c r="B38" s="177"/>
      <c r="C38" s="175"/>
      <c r="D38" s="175"/>
      <c r="E38" s="175"/>
      <c r="F38" s="175"/>
      <c r="G38" s="175"/>
      <c r="H38" s="175"/>
      <c r="I38" s="175"/>
      <c r="J38" s="198"/>
      <c r="K38" s="170"/>
      <c r="L38" s="184"/>
      <c r="M38" s="185"/>
      <c r="N38" s="187"/>
      <c r="O38" s="188"/>
      <c r="P38" s="76"/>
      <c r="Q38" s="185"/>
      <c r="R38" s="186"/>
      <c r="S38" s="184"/>
      <c r="T38" s="185"/>
      <c r="U38" s="185"/>
      <c r="V38" s="186"/>
      <c r="W38" s="184"/>
      <c r="X38" s="188"/>
      <c r="Y38" s="13" t="str">
        <f t="shared" si="3"/>
        <v/>
      </c>
      <c r="Z38" s="14" t="str">
        <f t="shared" si="4"/>
        <v/>
      </c>
      <c r="AA38" s="189"/>
      <c r="AB38" s="189"/>
      <c r="AC38" s="125"/>
      <c r="AD38" s="189"/>
      <c r="AE38" s="138"/>
      <c r="AF38" s="39"/>
    </row>
    <row r="39" spans="2:32" s="112" customFormat="1" x14ac:dyDescent="0.25">
      <c r="B39" s="177"/>
      <c r="C39" s="175"/>
      <c r="D39" s="175"/>
      <c r="E39" s="175"/>
      <c r="F39" s="175"/>
      <c r="G39" s="175"/>
      <c r="H39" s="175"/>
      <c r="I39" s="175"/>
      <c r="J39" s="198"/>
      <c r="K39" s="170"/>
      <c r="L39" s="184"/>
      <c r="M39" s="185"/>
      <c r="N39" s="187"/>
      <c r="O39" s="188"/>
      <c r="P39" s="76"/>
      <c r="Q39" s="185"/>
      <c r="R39" s="186"/>
      <c r="S39" s="184"/>
      <c r="T39" s="185"/>
      <c r="U39" s="185"/>
      <c r="V39" s="186"/>
      <c r="W39" s="184"/>
      <c r="X39" s="188"/>
      <c r="Y39" s="13" t="str">
        <f t="shared" si="3"/>
        <v/>
      </c>
      <c r="Z39" s="14" t="str">
        <f t="shared" si="4"/>
        <v/>
      </c>
      <c r="AA39" s="189"/>
      <c r="AB39" s="189"/>
      <c r="AC39" s="125"/>
      <c r="AD39" s="189"/>
      <c r="AE39" s="138"/>
      <c r="AF39" s="39"/>
    </row>
    <row r="40" spans="2:32" s="112" customFormat="1" x14ac:dyDescent="0.25">
      <c r="B40" s="177"/>
      <c r="C40" s="175"/>
      <c r="D40" s="175"/>
      <c r="E40" s="175"/>
      <c r="F40" s="175"/>
      <c r="G40" s="175"/>
      <c r="H40" s="175"/>
      <c r="I40" s="175"/>
      <c r="J40" s="198"/>
      <c r="K40" s="170"/>
      <c r="L40" s="184"/>
      <c r="M40" s="185"/>
      <c r="N40" s="187"/>
      <c r="O40" s="188"/>
      <c r="P40" s="76"/>
      <c r="Q40" s="185"/>
      <c r="R40" s="186"/>
      <c r="S40" s="184"/>
      <c r="T40" s="185"/>
      <c r="U40" s="185"/>
      <c r="V40" s="186"/>
      <c r="W40" s="184"/>
      <c r="X40" s="188"/>
      <c r="Y40" s="13" t="str">
        <f t="shared" si="3"/>
        <v/>
      </c>
      <c r="Z40" s="14" t="str">
        <f t="shared" si="4"/>
        <v/>
      </c>
      <c r="AA40" s="189"/>
      <c r="AB40" s="189"/>
      <c r="AC40" s="125"/>
      <c r="AD40" s="189"/>
      <c r="AE40" s="138"/>
      <c r="AF40" s="39"/>
    </row>
    <row r="41" spans="2:32" s="112" customFormat="1" x14ac:dyDescent="0.25">
      <c r="B41" s="177"/>
      <c r="C41" s="175"/>
      <c r="D41" s="175"/>
      <c r="E41" s="175"/>
      <c r="F41" s="175"/>
      <c r="G41" s="175"/>
      <c r="H41" s="175"/>
      <c r="I41" s="175"/>
      <c r="J41" s="198"/>
      <c r="K41" s="170"/>
      <c r="L41" s="184"/>
      <c r="M41" s="185"/>
      <c r="N41" s="187"/>
      <c r="O41" s="188"/>
      <c r="P41" s="76"/>
      <c r="Q41" s="185"/>
      <c r="R41" s="186"/>
      <c r="S41" s="184"/>
      <c r="T41" s="185"/>
      <c r="U41" s="185"/>
      <c r="V41" s="186"/>
      <c r="W41" s="184"/>
      <c r="X41" s="188"/>
      <c r="Y41" s="13" t="str">
        <f t="shared" si="3"/>
        <v/>
      </c>
      <c r="Z41" s="14" t="str">
        <f t="shared" si="4"/>
        <v/>
      </c>
      <c r="AA41" s="189"/>
      <c r="AB41" s="189"/>
      <c r="AC41" s="125"/>
      <c r="AD41" s="189"/>
      <c r="AE41" s="138"/>
      <c r="AF41" s="39"/>
    </row>
    <row r="42" spans="2:32" s="112" customFormat="1" x14ac:dyDescent="0.25">
      <c r="B42" s="177"/>
      <c r="C42" s="175"/>
      <c r="D42" s="175"/>
      <c r="E42" s="175"/>
      <c r="F42" s="175"/>
      <c r="G42" s="175"/>
      <c r="H42" s="175"/>
      <c r="I42" s="175"/>
      <c r="J42" s="198"/>
      <c r="K42" s="170"/>
      <c r="L42" s="184"/>
      <c r="M42" s="185"/>
      <c r="N42" s="187"/>
      <c r="O42" s="188"/>
      <c r="P42" s="76"/>
      <c r="Q42" s="185"/>
      <c r="R42" s="186"/>
      <c r="S42" s="184"/>
      <c r="T42" s="185"/>
      <c r="U42" s="185"/>
      <c r="V42" s="186"/>
      <c r="W42" s="184"/>
      <c r="X42" s="188"/>
      <c r="Y42" s="13" t="str">
        <f t="shared" si="3"/>
        <v/>
      </c>
      <c r="Z42" s="14" t="str">
        <f t="shared" si="4"/>
        <v/>
      </c>
      <c r="AA42" s="189"/>
      <c r="AB42" s="189"/>
      <c r="AC42" s="125"/>
      <c r="AD42" s="189"/>
      <c r="AE42" s="138"/>
      <c r="AF42" s="39"/>
    </row>
    <row r="43" spans="2:32" s="112" customFormat="1" x14ac:dyDescent="0.25">
      <c r="B43" s="177"/>
      <c r="C43" s="175"/>
      <c r="D43" s="175"/>
      <c r="E43" s="175"/>
      <c r="F43" s="175"/>
      <c r="G43" s="175"/>
      <c r="H43" s="175"/>
      <c r="I43" s="175"/>
      <c r="J43" s="198"/>
      <c r="K43" s="170"/>
      <c r="L43" s="184"/>
      <c r="M43" s="185"/>
      <c r="N43" s="187"/>
      <c r="O43" s="188"/>
      <c r="P43" s="76"/>
      <c r="Q43" s="185"/>
      <c r="R43" s="186"/>
      <c r="S43" s="184"/>
      <c r="T43" s="185"/>
      <c r="U43" s="185"/>
      <c r="V43" s="186"/>
      <c r="W43" s="184"/>
      <c r="X43" s="188"/>
      <c r="Y43" s="13" t="str">
        <f t="shared" si="3"/>
        <v/>
      </c>
      <c r="Z43" s="14" t="str">
        <f t="shared" si="4"/>
        <v/>
      </c>
      <c r="AA43" s="189"/>
      <c r="AB43" s="189"/>
      <c r="AC43" s="125"/>
      <c r="AD43" s="189"/>
      <c r="AE43" s="138"/>
      <c r="AF43" s="39"/>
    </row>
    <row r="44" spans="2:32" s="112" customFormat="1" x14ac:dyDescent="0.25">
      <c r="B44" s="177"/>
      <c r="C44" s="175"/>
      <c r="D44" s="175"/>
      <c r="E44" s="175"/>
      <c r="F44" s="175"/>
      <c r="G44" s="175"/>
      <c r="H44" s="175"/>
      <c r="I44" s="175"/>
      <c r="J44" s="198"/>
      <c r="K44" s="170"/>
      <c r="L44" s="184"/>
      <c r="M44" s="185"/>
      <c r="N44" s="187"/>
      <c r="O44" s="188"/>
      <c r="P44" s="76"/>
      <c r="Q44" s="185"/>
      <c r="R44" s="186"/>
      <c r="S44" s="184"/>
      <c r="T44" s="185"/>
      <c r="U44" s="185"/>
      <c r="V44" s="186"/>
      <c r="W44" s="184"/>
      <c r="X44" s="188"/>
      <c r="Y44" s="13" t="str">
        <f t="shared" si="3"/>
        <v/>
      </c>
      <c r="Z44" s="14" t="str">
        <f t="shared" si="4"/>
        <v/>
      </c>
      <c r="AA44" s="189"/>
      <c r="AB44" s="189"/>
      <c r="AC44" s="125"/>
      <c r="AD44" s="189"/>
      <c r="AE44" s="138"/>
      <c r="AF44" s="39"/>
    </row>
    <row r="45" spans="2:32" s="112" customFormat="1" x14ac:dyDescent="0.25">
      <c r="B45" s="177"/>
      <c r="C45" s="175"/>
      <c r="D45" s="175"/>
      <c r="E45" s="175"/>
      <c r="F45" s="175"/>
      <c r="G45" s="175"/>
      <c r="H45" s="175"/>
      <c r="I45" s="175"/>
      <c r="J45" s="198"/>
      <c r="K45" s="170"/>
      <c r="L45" s="184"/>
      <c r="M45" s="185"/>
      <c r="N45" s="187"/>
      <c r="O45" s="188"/>
      <c r="P45" s="76"/>
      <c r="Q45" s="185"/>
      <c r="R45" s="186"/>
      <c r="S45" s="184"/>
      <c r="T45" s="185"/>
      <c r="U45" s="185"/>
      <c r="V45" s="186"/>
      <c r="W45" s="184"/>
      <c r="X45" s="188"/>
      <c r="Y45" s="13" t="str">
        <f t="shared" si="3"/>
        <v/>
      </c>
      <c r="Z45" s="14" t="str">
        <f t="shared" si="4"/>
        <v/>
      </c>
      <c r="AA45" s="189"/>
      <c r="AB45" s="189"/>
      <c r="AC45" s="125"/>
      <c r="AD45" s="189"/>
      <c r="AE45" s="138"/>
      <c r="AF45" s="39"/>
    </row>
    <row r="46" spans="2:32" s="112" customFormat="1" x14ac:dyDescent="0.25">
      <c r="B46" s="177"/>
      <c r="C46" s="175"/>
      <c r="D46" s="175"/>
      <c r="E46" s="175"/>
      <c r="F46" s="175"/>
      <c r="G46" s="175"/>
      <c r="H46" s="175"/>
      <c r="I46" s="175"/>
      <c r="J46" s="198"/>
      <c r="K46" s="170"/>
      <c r="L46" s="184"/>
      <c r="M46" s="185"/>
      <c r="N46" s="187"/>
      <c r="O46" s="188"/>
      <c r="P46" s="76"/>
      <c r="Q46" s="185"/>
      <c r="R46" s="186"/>
      <c r="S46" s="184"/>
      <c r="T46" s="185"/>
      <c r="U46" s="185"/>
      <c r="V46" s="186"/>
      <c r="W46" s="184"/>
      <c r="X46" s="188"/>
      <c r="Y46" s="13" t="str">
        <f t="shared" si="3"/>
        <v/>
      </c>
      <c r="Z46" s="14" t="str">
        <f t="shared" si="4"/>
        <v/>
      </c>
      <c r="AA46" s="189"/>
      <c r="AB46" s="189"/>
      <c r="AC46" s="125"/>
      <c r="AD46" s="189"/>
      <c r="AE46" s="138"/>
      <c r="AF46" s="39"/>
    </row>
    <row r="47" spans="2:32" s="112" customFormat="1" x14ac:dyDescent="0.25">
      <c r="B47" s="177"/>
      <c r="C47" s="175"/>
      <c r="D47" s="175"/>
      <c r="E47" s="175"/>
      <c r="F47" s="175"/>
      <c r="G47" s="175"/>
      <c r="H47" s="175"/>
      <c r="I47" s="175"/>
      <c r="J47" s="198"/>
      <c r="K47" s="170"/>
      <c r="L47" s="184"/>
      <c r="M47" s="185"/>
      <c r="N47" s="187"/>
      <c r="O47" s="188"/>
      <c r="P47" s="76"/>
      <c r="Q47" s="185"/>
      <c r="R47" s="186"/>
      <c r="S47" s="184"/>
      <c r="T47" s="185"/>
      <c r="U47" s="185"/>
      <c r="V47" s="186"/>
      <c r="W47" s="184"/>
      <c r="X47" s="188"/>
      <c r="Y47" s="13" t="str">
        <f t="shared" si="3"/>
        <v/>
      </c>
      <c r="Z47" s="14" t="str">
        <f t="shared" si="4"/>
        <v/>
      </c>
      <c r="AA47" s="189"/>
      <c r="AB47" s="189"/>
      <c r="AC47" s="125"/>
      <c r="AD47" s="189"/>
      <c r="AE47" s="138"/>
      <c r="AF47" s="39"/>
    </row>
    <row r="48" spans="2:32" s="112" customFormat="1" x14ac:dyDescent="0.25">
      <c r="B48" s="177"/>
      <c r="C48" s="175"/>
      <c r="D48" s="175"/>
      <c r="E48" s="175"/>
      <c r="F48" s="175"/>
      <c r="G48" s="175"/>
      <c r="H48" s="175"/>
      <c r="I48" s="175"/>
      <c r="J48" s="198"/>
      <c r="K48" s="170"/>
      <c r="L48" s="184"/>
      <c r="M48" s="185"/>
      <c r="N48" s="187"/>
      <c r="O48" s="188"/>
      <c r="P48" s="76"/>
      <c r="Q48" s="185"/>
      <c r="R48" s="186"/>
      <c r="S48" s="184"/>
      <c r="T48" s="185"/>
      <c r="U48" s="185"/>
      <c r="V48" s="186"/>
      <c r="W48" s="184"/>
      <c r="X48" s="188"/>
      <c r="Y48" s="13" t="str">
        <f t="shared" si="3"/>
        <v/>
      </c>
      <c r="Z48" s="14" t="str">
        <f t="shared" si="4"/>
        <v/>
      </c>
      <c r="AA48" s="189"/>
      <c r="AB48" s="189"/>
      <c r="AC48" s="125"/>
      <c r="AD48" s="189"/>
      <c r="AE48" s="138"/>
      <c r="AF48" s="39"/>
    </row>
    <row r="49" spans="2:32" s="112" customFormat="1" x14ac:dyDescent="0.25">
      <c r="B49" s="177"/>
      <c r="C49" s="175"/>
      <c r="D49" s="175"/>
      <c r="E49" s="175"/>
      <c r="F49" s="175"/>
      <c r="G49" s="175"/>
      <c r="H49" s="175"/>
      <c r="I49" s="175"/>
      <c r="J49" s="198"/>
      <c r="K49" s="170"/>
      <c r="L49" s="184"/>
      <c r="M49" s="185"/>
      <c r="N49" s="187"/>
      <c r="O49" s="188"/>
      <c r="P49" s="76"/>
      <c r="Q49" s="185"/>
      <c r="R49" s="186"/>
      <c r="S49" s="184"/>
      <c r="T49" s="185"/>
      <c r="U49" s="185"/>
      <c r="V49" s="186"/>
      <c r="W49" s="184"/>
      <c r="X49" s="188"/>
      <c r="Y49" s="13" t="str">
        <f t="shared" si="3"/>
        <v/>
      </c>
      <c r="Z49" s="14" t="str">
        <f t="shared" si="4"/>
        <v/>
      </c>
      <c r="AA49" s="189"/>
      <c r="AB49" s="189"/>
      <c r="AC49" s="125"/>
      <c r="AD49" s="189"/>
      <c r="AE49" s="138"/>
      <c r="AF49" s="39"/>
    </row>
    <row r="50" spans="2:32" s="112" customFormat="1" x14ac:dyDescent="0.25">
      <c r="B50" s="177"/>
      <c r="C50" s="175"/>
      <c r="D50" s="175"/>
      <c r="E50" s="175"/>
      <c r="F50" s="175"/>
      <c r="G50" s="175"/>
      <c r="H50" s="175"/>
      <c r="I50" s="175"/>
      <c r="J50" s="198"/>
      <c r="K50" s="170"/>
      <c r="L50" s="184"/>
      <c r="M50" s="185"/>
      <c r="N50" s="187"/>
      <c r="O50" s="188"/>
      <c r="P50" s="76"/>
      <c r="Q50" s="185"/>
      <c r="R50" s="186"/>
      <c r="S50" s="184"/>
      <c r="T50" s="185"/>
      <c r="U50" s="185"/>
      <c r="V50" s="186"/>
      <c r="W50" s="184"/>
      <c r="X50" s="188"/>
      <c r="Y50" s="13" t="str">
        <f t="shared" si="3"/>
        <v/>
      </c>
      <c r="Z50" s="14" t="str">
        <f t="shared" si="4"/>
        <v/>
      </c>
      <c r="AA50" s="189"/>
      <c r="AB50" s="189"/>
      <c r="AC50" s="125"/>
      <c r="AD50" s="189"/>
      <c r="AE50" s="138"/>
      <c r="AF50" s="39"/>
    </row>
    <row r="51" spans="2:32" s="112" customFormat="1" x14ac:dyDescent="0.25">
      <c r="B51" s="177"/>
      <c r="C51" s="175"/>
      <c r="D51" s="175"/>
      <c r="E51" s="175"/>
      <c r="F51" s="175"/>
      <c r="G51" s="175"/>
      <c r="H51" s="175"/>
      <c r="I51" s="175"/>
      <c r="J51" s="198"/>
      <c r="K51" s="170"/>
      <c r="L51" s="184"/>
      <c r="M51" s="185"/>
      <c r="N51" s="187"/>
      <c r="O51" s="188"/>
      <c r="P51" s="76"/>
      <c r="Q51" s="185"/>
      <c r="R51" s="186"/>
      <c r="S51" s="184"/>
      <c r="T51" s="185"/>
      <c r="U51" s="185"/>
      <c r="V51" s="186"/>
      <c r="W51" s="184"/>
      <c r="X51" s="188"/>
      <c r="Y51" s="13" t="str">
        <f t="shared" si="3"/>
        <v/>
      </c>
      <c r="Z51" s="14" t="str">
        <f t="shared" si="4"/>
        <v/>
      </c>
      <c r="AA51" s="189"/>
      <c r="AB51" s="189"/>
      <c r="AC51" s="125"/>
      <c r="AD51" s="189"/>
      <c r="AE51" s="138"/>
      <c r="AF51" s="39"/>
    </row>
    <row r="52" spans="2:32" s="112" customFormat="1" x14ac:dyDescent="0.25">
      <c r="B52" s="177"/>
      <c r="C52" s="175"/>
      <c r="D52" s="175"/>
      <c r="E52" s="175"/>
      <c r="F52" s="175"/>
      <c r="G52" s="175"/>
      <c r="H52" s="175"/>
      <c r="I52" s="175"/>
      <c r="J52" s="198"/>
      <c r="K52" s="170"/>
      <c r="L52" s="184"/>
      <c r="M52" s="185"/>
      <c r="N52" s="187"/>
      <c r="O52" s="188"/>
      <c r="P52" s="76"/>
      <c r="Q52" s="185"/>
      <c r="R52" s="186"/>
      <c r="S52" s="184"/>
      <c r="T52" s="185"/>
      <c r="U52" s="185"/>
      <c r="V52" s="186"/>
      <c r="W52" s="184"/>
      <c r="X52" s="188"/>
      <c r="Y52" s="13" t="str">
        <f t="shared" si="3"/>
        <v/>
      </c>
      <c r="Z52" s="14" t="str">
        <f t="shared" si="4"/>
        <v/>
      </c>
      <c r="AA52" s="189"/>
      <c r="AB52" s="189"/>
      <c r="AC52" s="125"/>
      <c r="AD52" s="189"/>
      <c r="AE52" s="138"/>
      <c r="AF52" s="39"/>
    </row>
    <row r="53" spans="2:32" s="112" customFormat="1" x14ac:dyDescent="0.25">
      <c r="B53" s="177"/>
      <c r="C53" s="175"/>
      <c r="D53" s="175"/>
      <c r="E53" s="175"/>
      <c r="F53" s="175"/>
      <c r="G53" s="175"/>
      <c r="H53" s="175"/>
      <c r="I53" s="175"/>
      <c r="J53" s="198"/>
      <c r="K53" s="170"/>
      <c r="L53" s="184"/>
      <c r="M53" s="185"/>
      <c r="N53" s="187"/>
      <c r="O53" s="188"/>
      <c r="P53" s="76"/>
      <c r="Q53" s="185"/>
      <c r="R53" s="186"/>
      <c r="S53" s="184"/>
      <c r="T53" s="185"/>
      <c r="U53" s="185"/>
      <c r="V53" s="186"/>
      <c r="W53" s="184"/>
      <c r="X53" s="188"/>
      <c r="Y53" s="13" t="str">
        <f t="shared" si="3"/>
        <v/>
      </c>
      <c r="Z53" s="14" t="str">
        <f t="shared" si="4"/>
        <v/>
      </c>
      <c r="AA53" s="189"/>
      <c r="AB53" s="189"/>
      <c r="AC53" s="125"/>
      <c r="AD53" s="189"/>
      <c r="AE53" s="138"/>
      <c r="AF53" s="39"/>
    </row>
    <row r="54" spans="2:32" s="112" customFormat="1" x14ac:dyDescent="0.25">
      <c r="B54" s="177"/>
      <c r="C54" s="175"/>
      <c r="D54" s="175"/>
      <c r="E54" s="175"/>
      <c r="F54" s="175"/>
      <c r="G54" s="175"/>
      <c r="H54" s="175"/>
      <c r="I54" s="175"/>
      <c r="J54" s="198"/>
      <c r="K54" s="170"/>
      <c r="L54" s="184"/>
      <c r="M54" s="185"/>
      <c r="N54" s="187"/>
      <c r="O54" s="188"/>
      <c r="P54" s="76"/>
      <c r="Q54" s="185"/>
      <c r="R54" s="186"/>
      <c r="S54" s="184"/>
      <c r="T54" s="185"/>
      <c r="U54" s="185"/>
      <c r="V54" s="186"/>
      <c r="W54" s="184"/>
      <c r="X54" s="188"/>
      <c r="Y54" s="13" t="str">
        <f t="shared" si="3"/>
        <v/>
      </c>
      <c r="Z54" s="14" t="str">
        <f t="shared" si="4"/>
        <v/>
      </c>
      <c r="AA54" s="189"/>
      <c r="AB54" s="189"/>
      <c r="AC54" s="125"/>
      <c r="AD54" s="189"/>
      <c r="AE54" s="138"/>
      <c r="AF54" s="39"/>
    </row>
    <row r="55" spans="2:32" s="112" customFormat="1" x14ac:dyDescent="0.25">
      <c r="B55" s="177"/>
      <c r="C55" s="175"/>
      <c r="D55" s="175"/>
      <c r="E55" s="175"/>
      <c r="F55" s="175"/>
      <c r="G55" s="175"/>
      <c r="H55" s="175"/>
      <c r="I55" s="175"/>
      <c r="J55" s="198"/>
      <c r="K55" s="170"/>
      <c r="L55" s="184"/>
      <c r="M55" s="185"/>
      <c r="N55" s="187"/>
      <c r="O55" s="188"/>
      <c r="P55" s="76"/>
      <c r="Q55" s="185"/>
      <c r="R55" s="186"/>
      <c r="S55" s="184"/>
      <c r="T55" s="185"/>
      <c r="U55" s="185"/>
      <c r="V55" s="186"/>
      <c r="W55" s="184"/>
      <c r="X55" s="188"/>
      <c r="Y55" s="13" t="str">
        <f t="shared" si="3"/>
        <v/>
      </c>
      <c r="Z55" s="14" t="str">
        <f t="shared" si="4"/>
        <v/>
      </c>
      <c r="AA55" s="189"/>
      <c r="AB55" s="189"/>
      <c r="AC55" s="125"/>
      <c r="AD55" s="189"/>
      <c r="AE55" s="138"/>
      <c r="AF55" s="39"/>
    </row>
    <row r="56" spans="2:32" s="112" customFormat="1" x14ac:dyDescent="0.25">
      <c r="B56" s="177"/>
      <c r="C56" s="175"/>
      <c r="D56" s="175"/>
      <c r="E56" s="175"/>
      <c r="F56" s="175"/>
      <c r="G56" s="175"/>
      <c r="H56" s="175"/>
      <c r="I56" s="175"/>
      <c r="J56" s="198"/>
      <c r="K56" s="170"/>
      <c r="L56" s="184"/>
      <c r="M56" s="185"/>
      <c r="N56" s="187"/>
      <c r="O56" s="188"/>
      <c r="P56" s="76"/>
      <c r="Q56" s="185"/>
      <c r="R56" s="186"/>
      <c r="S56" s="184"/>
      <c r="T56" s="185"/>
      <c r="U56" s="185"/>
      <c r="V56" s="186"/>
      <c r="W56" s="184"/>
      <c r="X56" s="188"/>
      <c r="Y56" s="13" t="str">
        <f t="shared" si="3"/>
        <v/>
      </c>
      <c r="Z56" s="14" t="str">
        <f t="shared" si="4"/>
        <v/>
      </c>
      <c r="AA56" s="189"/>
      <c r="AB56" s="189"/>
      <c r="AC56" s="125"/>
      <c r="AD56" s="189"/>
      <c r="AE56" s="138"/>
      <c r="AF56" s="39"/>
    </row>
    <row r="57" spans="2:32" s="112" customFormat="1" x14ac:dyDescent="0.25">
      <c r="B57" s="177"/>
      <c r="C57" s="175"/>
      <c r="D57" s="175"/>
      <c r="E57" s="175"/>
      <c r="F57" s="175"/>
      <c r="G57" s="175"/>
      <c r="H57" s="175"/>
      <c r="I57" s="175"/>
      <c r="J57" s="198"/>
      <c r="K57" s="170"/>
      <c r="L57" s="184"/>
      <c r="M57" s="185"/>
      <c r="N57" s="187"/>
      <c r="O57" s="188"/>
      <c r="P57" s="76"/>
      <c r="Q57" s="185"/>
      <c r="R57" s="186"/>
      <c r="S57" s="184"/>
      <c r="T57" s="185"/>
      <c r="U57" s="185"/>
      <c r="V57" s="186"/>
      <c r="W57" s="184"/>
      <c r="X57" s="188"/>
      <c r="Y57" s="13" t="str">
        <f t="shared" si="3"/>
        <v/>
      </c>
      <c r="Z57" s="14" t="str">
        <f t="shared" si="4"/>
        <v/>
      </c>
      <c r="AA57" s="189"/>
      <c r="AB57" s="189"/>
      <c r="AC57" s="125"/>
      <c r="AD57" s="189"/>
      <c r="AE57" s="138"/>
      <c r="AF57" s="39"/>
    </row>
    <row r="58" spans="2:32" s="112" customFormat="1" x14ac:dyDescent="0.25">
      <c r="B58" s="177"/>
      <c r="C58" s="175"/>
      <c r="D58" s="175"/>
      <c r="E58" s="175"/>
      <c r="F58" s="175"/>
      <c r="G58" s="175"/>
      <c r="H58" s="175"/>
      <c r="I58" s="175"/>
      <c r="J58" s="198"/>
      <c r="K58" s="170"/>
      <c r="L58" s="184"/>
      <c r="M58" s="185"/>
      <c r="N58" s="187"/>
      <c r="O58" s="188"/>
      <c r="P58" s="76"/>
      <c r="Q58" s="185"/>
      <c r="R58" s="186"/>
      <c r="S58" s="184"/>
      <c r="T58" s="185"/>
      <c r="U58" s="185"/>
      <c r="V58" s="186"/>
      <c r="W58" s="184"/>
      <c r="X58" s="188"/>
      <c r="Y58" s="13" t="str">
        <f t="shared" si="3"/>
        <v/>
      </c>
      <c r="Z58" s="14" t="str">
        <f t="shared" si="4"/>
        <v/>
      </c>
      <c r="AA58" s="189"/>
      <c r="AB58" s="189"/>
      <c r="AC58" s="125"/>
      <c r="AD58" s="189"/>
      <c r="AE58" s="138"/>
      <c r="AF58" s="39"/>
    </row>
    <row r="59" spans="2:32" s="112" customFormat="1" x14ac:dyDescent="0.25">
      <c r="B59" s="177"/>
      <c r="C59" s="175"/>
      <c r="D59" s="175"/>
      <c r="E59" s="175"/>
      <c r="F59" s="175"/>
      <c r="G59" s="175"/>
      <c r="H59" s="175"/>
      <c r="I59" s="175"/>
      <c r="J59" s="198"/>
      <c r="K59" s="170"/>
      <c r="L59" s="184"/>
      <c r="M59" s="185"/>
      <c r="N59" s="187"/>
      <c r="O59" s="188"/>
      <c r="P59" s="76"/>
      <c r="Q59" s="185"/>
      <c r="R59" s="186"/>
      <c r="S59" s="184"/>
      <c r="T59" s="185"/>
      <c r="U59" s="185"/>
      <c r="V59" s="186"/>
      <c r="W59" s="184"/>
      <c r="X59" s="188"/>
      <c r="Y59" s="13" t="str">
        <f t="shared" si="2"/>
        <v/>
      </c>
      <c r="Z59" s="14" t="str">
        <f t="shared" ref="Z59:Z69" si="5">IF(Y59="","",Y59/($Z$118/100))</f>
        <v/>
      </c>
      <c r="AA59" s="189"/>
      <c r="AB59" s="189"/>
      <c r="AC59" s="125"/>
      <c r="AD59" s="189"/>
      <c r="AE59" s="138"/>
      <c r="AF59" s="39"/>
    </row>
    <row r="60" spans="2:32" s="112" customFormat="1" x14ac:dyDescent="0.25">
      <c r="B60" s="177"/>
      <c r="C60" s="175"/>
      <c r="D60" s="175"/>
      <c r="E60" s="175"/>
      <c r="F60" s="175"/>
      <c r="G60" s="175"/>
      <c r="H60" s="175"/>
      <c r="I60" s="175"/>
      <c r="J60" s="198"/>
      <c r="K60" s="170"/>
      <c r="L60" s="184"/>
      <c r="M60" s="185"/>
      <c r="N60" s="187"/>
      <c r="O60" s="188"/>
      <c r="P60" s="76"/>
      <c r="Q60" s="185"/>
      <c r="R60" s="186"/>
      <c r="S60" s="184"/>
      <c r="T60" s="185"/>
      <c r="U60" s="185"/>
      <c r="V60" s="186"/>
      <c r="W60" s="184"/>
      <c r="X60" s="188"/>
      <c r="Y60" s="13" t="str">
        <f t="shared" si="2"/>
        <v/>
      </c>
      <c r="Z60" s="14" t="str">
        <f t="shared" si="5"/>
        <v/>
      </c>
      <c r="AA60" s="189"/>
      <c r="AB60" s="189"/>
      <c r="AC60" s="125"/>
      <c r="AD60" s="189"/>
      <c r="AE60" s="138"/>
      <c r="AF60" s="39"/>
    </row>
    <row r="61" spans="2:32" s="112" customFormat="1" x14ac:dyDescent="0.25">
      <c r="B61" s="177"/>
      <c r="C61" s="175"/>
      <c r="D61" s="175"/>
      <c r="E61" s="175"/>
      <c r="F61" s="175"/>
      <c r="G61" s="175"/>
      <c r="H61" s="175"/>
      <c r="I61" s="175"/>
      <c r="J61" s="198"/>
      <c r="K61" s="170"/>
      <c r="L61" s="184"/>
      <c r="M61" s="185"/>
      <c r="N61" s="187"/>
      <c r="O61" s="188"/>
      <c r="P61" s="76"/>
      <c r="Q61" s="185"/>
      <c r="R61" s="186"/>
      <c r="S61" s="184"/>
      <c r="T61" s="185"/>
      <c r="U61" s="185"/>
      <c r="V61" s="186"/>
      <c r="W61" s="184"/>
      <c r="X61" s="188"/>
      <c r="Y61" s="13" t="str">
        <f t="shared" si="2"/>
        <v/>
      </c>
      <c r="Z61" s="14" t="str">
        <f t="shared" si="5"/>
        <v/>
      </c>
      <c r="AA61" s="189"/>
      <c r="AB61" s="189"/>
      <c r="AC61" s="125"/>
      <c r="AD61" s="189"/>
      <c r="AE61" s="138"/>
      <c r="AF61" s="39"/>
    </row>
    <row r="62" spans="2:32" s="112" customFormat="1" x14ac:dyDescent="0.25">
      <c r="B62" s="177"/>
      <c r="C62" s="175"/>
      <c r="D62" s="175"/>
      <c r="E62" s="175"/>
      <c r="F62" s="175"/>
      <c r="G62" s="175"/>
      <c r="H62" s="175"/>
      <c r="I62" s="175"/>
      <c r="J62" s="198"/>
      <c r="K62" s="170"/>
      <c r="L62" s="184"/>
      <c r="M62" s="185"/>
      <c r="N62" s="187"/>
      <c r="O62" s="188"/>
      <c r="P62" s="76"/>
      <c r="Q62" s="185"/>
      <c r="R62" s="186"/>
      <c r="S62" s="184"/>
      <c r="T62" s="185"/>
      <c r="U62" s="185"/>
      <c r="V62" s="186"/>
      <c r="W62" s="184"/>
      <c r="X62" s="188"/>
      <c r="Y62" s="13" t="str">
        <f t="shared" si="2"/>
        <v/>
      </c>
      <c r="Z62" s="14" t="str">
        <f t="shared" si="5"/>
        <v/>
      </c>
      <c r="AA62" s="189"/>
      <c r="AB62" s="189"/>
      <c r="AC62" s="125"/>
      <c r="AD62" s="189"/>
      <c r="AE62" s="138"/>
      <c r="AF62" s="39"/>
    </row>
    <row r="63" spans="2:32" s="112" customFormat="1" x14ac:dyDescent="0.25">
      <c r="B63" s="177"/>
      <c r="C63" s="175"/>
      <c r="D63" s="175"/>
      <c r="E63" s="175"/>
      <c r="F63" s="175"/>
      <c r="G63" s="175"/>
      <c r="H63" s="175"/>
      <c r="I63" s="175"/>
      <c r="J63" s="198"/>
      <c r="K63" s="170"/>
      <c r="L63" s="184"/>
      <c r="M63" s="185"/>
      <c r="N63" s="187"/>
      <c r="O63" s="188"/>
      <c r="P63" s="76"/>
      <c r="Q63" s="185"/>
      <c r="R63" s="186"/>
      <c r="S63" s="184"/>
      <c r="T63" s="185"/>
      <c r="U63" s="185"/>
      <c r="V63" s="186"/>
      <c r="W63" s="184"/>
      <c r="X63" s="188"/>
      <c r="Y63" s="13" t="str">
        <f t="shared" si="2"/>
        <v/>
      </c>
      <c r="Z63" s="14" t="str">
        <f t="shared" si="5"/>
        <v/>
      </c>
      <c r="AA63" s="189"/>
      <c r="AB63" s="189"/>
      <c r="AC63" s="125"/>
      <c r="AD63" s="189"/>
      <c r="AE63" s="138"/>
      <c r="AF63" s="39"/>
    </row>
    <row r="64" spans="2:32" s="112" customFormat="1" x14ac:dyDescent="0.25">
      <c r="B64" s="177"/>
      <c r="C64" s="175"/>
      <c r="D64" s="175"/>
      <c r="E64" s="175"/>
      <c r="F64" s="175"/>
      <c r="G64" s="175"/>
      <c r="H64" s="175"/>
      <c r="I64" s="175"/>
      <c r="J64" s="198"/>
      <c r="K64" s="170"/>
      <c r="L64" s="184"/>
      <c r="M64" s="185"/>
      <c r="N64" s="187"/>
      <c r="O64" s="188"/>
      <c r="P64" s="76"/>
      <c r="Q64" s="185"/>
      <c r="R64" s="186"/>
      <c r="S64" s="184"/>
      <c r="T64" s="185"/>
      <c r="U64" s="185"/>
      <c r="V64" s="186"/>
      <c r="W64" s="184"/>
      <c r="X64" s="188"/>
      <c r="Y64" s="13" t="str">
        <f t="shared" si="2"/>
        <v/>
      </c>
      <c r="Z64" s="14" t="str">
        <f t="shared" si="5"/>
        <v/>
      </c>
      <c r="AA64" s="189"/>
      <c r="AB64" s="189"/>
      <c r="AC64" s="125"/>
      <c r="AD64" s="189"/>
      <c r="AE64" s="138"/>
      <c r="AF64" s="39"/>
    </row>
    <row r="65" spans="2:32" s="112" customFormat="1" x14ac:dyDescent="0.25">
      <c r="B65" s="177"/>
      <c r="C65" s="175"/>
      <c r="D65" s="175"/>
      <c r="E65" s="175"/>
      <c r="F65" s="175"/>
      <c r="G65" s="175"/>
      <c r="H65" s="175"/>
      <c r="I65" s="175"/>
      <c r="J65" s="198"/>
      <c r="K65" s="170"/>
      <c r="L65" s="184"/>
      <c r="M65" s="185"/>
      <c r="N65" s="187"/>
      <c r="O65" s="188"/>
      <c r="P65" s="76"/>
      <c r="Q65" s="185"/>
      <c r="R65" s="186"/>
      <c r="S65" s="184"/>
      <c r="T65" s="185"/>
      <c r="U65" s="185"/>
      <c r="V65" s="186"/>
      <c r="W65" s="184"/>
      <c r="X65" s="188"/>
      <c r="Y65" s="13" t="str">
        <f t="shared" si="2"/>
        <v/>
      </c>
      <c r="Z65" s="14" t="str">
        <f t="shared" si="5"/>
        <v/>
      </c>
      <c r="AA65" s="189"/>
      <c r="AB65" s="189"/>
      <c r="AC65" s="125"/>
      <c r="AD65" s="189"/>
      <c r="AE65" s="138"/>
      <c r="AF65" s="39"/>
    </row>
    <row r="66" spans="2:32" s="112" customFormat="1" x14ac:dyDescent="0.25">
      <c r="B66" s="177"/>
      <c r="C66" s="175"/>
      <c r="D66" s="175"/>
      <c r="E66" s="175"/>
      <c r="F66" s="175"/>
      <c r="G66" s="175"/>
      <c r="H66" s="175"/>
      <c r="I66" s="175"/>
      <c r="J66" s="198"/>
      <c r="K66" s="170"/>
      <c r="L66" s="184"/>
      <c r="M66" s="185"/>
      <c r="N66" s="187"/>
      <c r="O66" s="188"/>
      <c r="P66" s="76"/>
      <c r="Q66" s="185"/>
      <c r="R66" s="186"/>
      <c r="S66" s="184"/>
      <c r="T66" s="185"/>
      <c r="U66" s="185"/>
      <c r="V66" s="186"/>
      <c r="W66" s="184"/>
      <c r="X66" s="188"/>
      <c r="Y66" s="13" t="str">
        <f t="shared" si="2"/>
        <v/>
      </c>
      <c r="Z66" s="14" t="str">
        <f t="shared" si="5"/>
        <v/>
      </c>
      <c r="AA66" s="189"/>
      <c r="AB66" s="189"/>
      <c r="AC66" s="125"/>
      <c r="AD66" s="189"/>
      <c r="AE66" s="138"/>
      <c r="AF66" s="39"/>
    </row>
    <row r="67" spans="2:32" s="112" customFormat="1" x14ac:dyDescent="0.25">
      <c r="B67" s="177"/>
      <c r="C67" s="175"/>
      <c r="D67" s="175"/>
      <c r="E67" s="175"/>
      <c r="F67" s="175"/>
      <c r="G67" s="175"/>
      <c r="H67" s="175"/>
      <c r="I67" s="175"/>
      <c r="J67" s="198"/>
      <c r="K67" s="170"/>
      <c r="L67" s="184"/>
      <c r="M67" s="185"/>
      <c r="N67" s="187"/>
      <c r="O67" s="188"/>
      <c r="P67" s="76"/>
      <c r="Q67" s="185"/>
      <c r="R67" s="186"/>
      <c r="S67" s="184"/>
      <c r="T67" s="185"/>
      <c r="U67" s="185"/>
      <c r="V67" s="186"/>
      <c r="W67" s="184"/>
      <c r="X67" s="188"/>
      <c r="Y67" s="13" t="str">
        <f t="shared" si="2"/>
        <v/>
      </c>
      <c r="Z67" s="14" t="str">
        <f t="shared" si="5"/>
        <v/>
      </c>
      <c r="AA67" s="189"/>
      <c r="AB67" s="189"/>
      <c r="AC67" s="125"/>
      <c r="AD67" s="189"/>
      <c r="AE67" s="138"/>
      <c r="AF67" s="39"/>
    </row>
    <row r="68" spans="2:32" s="112" customFormat="1" x14ac:dyDescent="0.25">
      <c r="B68" s="177"/>
      <c r="C68" s="175"/>
      <c r="D68" s="175"/>
      <c r="E68" s="175"/>
      <c r="F68" s="175"/>
      <c r="G68" s="175"/>
      <c r="H68" s="175"/>
      <c r="I68" s="175"/>
      <c r="J68" s="198"/>
      <c r="K68" s="170"/>
      <c r="L68" s="184"/>
      <c r="M68" s="185"/>
      <c r="N68" s="187"/>
      <c r="O68" s="188"/>
      <c r="P68" s="76"/>
      <c r="Q68" s="185"/>
      <c r="R68" s="186"/>
      <c r="S68" s="184"/>
      <c r="T68" s="185"/>
      <c r="U68" s="185"/>
      <c r="V68" s="186"/>
      <c r="W68" s="184"/>
      <c r="X68" s="188"/>
      <c r="Y68" s="13" t="str">
        <f t="shared" si="1"/>
        <v/>
      </c>
      <c r="Z68" s="14" t="str">
        <f t="shared" si="5"/>
        <v/>
      </c>
      <c r="AA68" s="189"/>
      <c r="AB68" s="189"/>
      <c r="AC68" s="125"/>
      <c r="AD68" s="189"/>
      <c r="AE68" s="138"/>
      <c r="AF68" s="39"/>
    </row>
    <row r="69" spans="2:32" s="112" customFormat="1" x14ac:dyDescent="0.25">
      <c r="B69" s="177"/>
      <c r="C69" s="175"/>
      <c r="D69" s="175"/>
      <c r="E69" s="175"/>
      <c r="F69" s="175"/>
      <c r="G69" s="175"/>
      <c r="H69" s="175"/>
      <c r="I69" s="175"/>
      <c r="J69" s="198"/>
      <c r="K69" s="170"/>
      <c r="L69" s="184"/>
      <c r="M69" s="185"/>
      <c r="N69" s="187"/>
      <c r="O69" s="188"/>
      <c r="P69" s="76"/>
      <c r="Q69" s="185"/>
      <c r="R69" s="186"/>
      <c r="S69" s="184"/>
      <c r="T69" s="185"/>
      <c r="U69" s="185"/>
      <c r="V69" s="186"/>
      <c r="W69" s="184"/>
      <c r="X69" s="188"/>
      <c r="Y69" s="13" t="str">
        <f t="shared" si="1"/>
        <v/>
      </c>
      <c r="Z69" s="14" t="str">
        <f t="shared" si="5"/>
        <v/>
      </c>
      <c r="AA69" s="189"/>
      <c r="AB69" s="189"/>
      <c r="AC69" s="125"/>
      <c r="AD69" s="189"/>
      <c r="AE69" s="138"/>
      <c r="AF69" s="39"/>
    </row>
    <row r="70" spans="2:32" s="112" customFormat="1" x14ac:dyDescent="0.25">
      <c r="B70" s="177"/>
      <c r="C70" s="175"/>
      <c r="D70" s="175"/>
      <c r="E70" s="175"/>
      <c r="F70" s="175"/>
      <c r="G70" s="175"/>
      <c r="H70" s="175"/>
      <c r="I70" s="175"/>
      <c r="J70" s="198"/>
      <c r="K70" s="170"/>
      <c r="L70" s="184"/>
      <c r="M70" s="185"/>
      <c r="N70" s="187"/>
      <c r="O70" s="188"/>
      <c r="P70" s="76"/>
      <c r="Q70" s="185"/>
      <c r="R70" s="186"/>
      <c r="S70" s="184"/>
      <c r="T70" s="185"/>
      <c r="U70" s="185"/>
      <c r="V70" s="186"/>
      <c r="W70" s="184"/>
      <c r="X70" s="188"/>
      <c r="Y70" s="13" t="str">
        <f t="shared" si="1"/>
        <v/>
      </c>
      <c r="Z70" s="14" t="str">
        <f t="shared" ref="Z70:Z80" si="6">IF(Y70="","",Y70/($Z$118/100))</f>
        <v/>
      </c>
      <c r="AA70" s="189"/>
      <c r="AB70" s="189"/>
      <c r="AC70" s="125"/>
      <c r="AD70" s="189"/>
      <c r="AE70" s="138"/>
      <c r="AF70" s="39"/>
    </row>
    <row r="71" spans="2:32" s="112" customFormat="1" x14ac:dyDescent="0.25">
      <c r="B71" s="177"/>
      <c r="C71" s="175"/>
      <c r="D71" s="175"/>
      <c r="E71" s="175"/>
      <c r="F71" s="175"/>
      <c r="G71" s="175"/>
      <c r="H71" s="175"/>
      <c r="I71" s="175"/>
      <c r="J71" s="198"/>
      <c r="K71" s="170"/>
      <c r="L71" s="184"/>
      <c r="M71" s="185"/>
      <c r="N71" s="187"/>
      <c r="O71" s="188"/>
      <c r="P71" s="76"/>
      <c r="Q71" s="185"/>
      <c r="R71" s="186"/>
      <c r="S71" s="184"/>
      <c r="T71" s="185"/>
      <c r="U71" s="185"/>
      <c r="V71" s="186"/>
      <c r="W71" s="184"/>
      <c r="X71" s="188"/>
      <c r="Y71" s="13" t="str">
        <f t="shared" si="1"/>
        <v/>
      </c>
      <c r="Z71" s="14" t="str">
        <f t="shared" si="6"/>
        <v/>
      </c>
      <c r="AA71" s="189"/>
      <c r="AB71" s="189"/>
      <c r="AC71" s="125"/>
      <c r="AD71" s="189"/>
      <c r="AE71" s="138"/>
      <c r="AF71" s="39"/>
    </row>
    <row r="72" spans="2:32" s="112" customFormat="1" x14ac:dyDescent="0.25">
      <c r="B72" s="177"/>
      <c r="C72" s="175"/>
      <c r="D72" s="175"/>
      <c r="E72" s="175"/>
      <c r="F72" s="175"/>
      <c r="G72" s="175"/>
      <c r="H72" s="175"/>
      <c r="I72" s="175"/>
      <c r="J72" s="198"/>
      <c r="K72" s="170"/>
      <c r="L72" s="184"/>
      <c r="M72" s="185"/>
      <c r="N72" s="187"/>
      <c r="O72" s="188"/>
      <c r="P72" s="76"/>
      <c r="Q72" s="185"/>
      <c r="R72" s="186"/>
      <c r="S72" s="184"/>
      <c r="T72" s="185"/>
      <c r="U72" s="185"/>
      <c r="V72" s="186"/>
      <c r="W72" s="184"/>
      <c r="X72" s="188"/>
      <c r="Y72" s="13" t="str">
        <f t="shared" si="1"/>
        <v/>
      </c>
      <c r="Z72" s="14" t="str">
        <f t="shared" si="6"/>
        <v/>
      </c>
      <c r="AA72" s="189"/>
      <c r="AB72" s="189"/>
      <c r="AC72" s="125"/>
      <c r="AD72" s="189"/>
      <c r="AE72" s="138"/>
      <c r="AF72" s="39"/>
    </row>
    <row r="73" spans="2:32" s="112" customFormat="1" x14ac:dyDescent="0.25">
      <c r="B73" s="177"/>
      <c r="C73" s="175"/>
      <c r="D73" s="175"/>
      <c r="E73" s="175"/>
      <c r="F73" s="175"/>
      <c r="G73" s="175"/>
      <c r="H73" s="175"/>
      <c r="I73" s="175"/>
      <c r="J73" s="198"/>
      <c r="K73" s="170"/>
      <c r="L73" s="184"/>
      <c r="M73" s="185"/>
      <c r="N73" s="187"/>
      <c r="O73" s="188"/>
      <c r="P73" s="76"/>
      <c r="Q73" s="185"/>
      <c r="R73" s="186"/>
      <c r="S73" s="184"/>
      <c r="T73" s="185"/>
      <c r="U73" s="185"/>
      <c r="V73" s="186"/>
      <c r="W73" s="184"/>
      <c r="X73" s="188"/>
      <c r="Y73" s="13" t="str">
        <f t="shared" si="1"/>
        <v/>
      </c>
      <c r="Z73" s="14" t="str">
        <f t="shared" si="6"/>
        <v/>
      </c>
      <c r="AA73" s="189"/>
      <c r="AB73" s="189"/>
      <c r="AC73" s="125"/>
      <c r="AD73" s="189"/>
      <c r="AE73" s="138"/>
      <c r="AF73" s="39"/>
    </row>
    <row r="74" spans="2:32" s="112" customFormat="1" x14ac:dyDescent="0.25">
      <c r="B74" s="177"/>
      <c r="C74" s="175"/>
      <c r="D74" s="175"/>
      <c r="E74" s="175"/>
      <c r="F74" s="175"/>
      <c r="G74" s="175"/>
      <c r="H74" s="175"/>
      <c r="I74" s="175"/>
      <c r="J74" s="198"/>
      <c r="K74" s="170"/>
      <c r="L74" s="184"/>
      <c r="M74" s="185"/>
      <c r="N74" s="187"/>
      <c r="O74" s="188"/>
      <c r="P74" s="76"/>
      <c r="Q74" s="185"/>
      <c r="R74" s="186"/>
      <c r="S74" s="184"/>
      <c r="T74" s="185"/>
      <c r="U74" s="185"/>
      <c r="V74" s="186"/>
      <c r="W74" s="184"/>
      <c r="X74" s="188"/>
      <c r="Y74" s="13" t="str">
        <f t="shared" si="1"/>
        <v/>
      </c>
      <c r="Z74" s="14" t="str">
        <f t="shared" si="6"/>
        <v/>
      </c>
      <c r="AA74" s="189"/>
      <c r="AB74" s="189"/>
      <c r="AC74" s="125"/>
      <c r="AD74" s="189"/>
      <c r="AE74" s="138"/>
      <c r="AF74" s="39"/>
    </row>
    <row r="75" spans="2:32" s="112" customFormat="1" x14ac:dyDescent="0.25">
      <c r="B75" s="177"/>
      <c r="C75" s="175"/>
      <c r="D75" s="175"/>
      <c r="E75" s="175"/>
      <c r="F75" s="175"/>
      <c r="G75" s="175"/>
      <c r="H75" s="175"/>
      <c r="I75" s="175"/>
      <c r="J75" s="198"/>
      <c r="K75" s="170"/>
      <c r="L75" s="184"/>
      <c r="M75" s="185"/>
      <c r="N75" s="187"/>
      <c r="O75" s="188"/>
      <c r="P75" s="76"/>
      <c r="Q75" s="185"/>
      <c r="R75" s="186"/>
      <c r="S75" s="184"/>
      <c r="T75" s="185"/>
      <c r="U75" s="185"/>
      <c r="V75" s="186"/>
      <c r="W75" s="184"/>
      <c r="X75" s="188"/>
      <c r="Y75" s="13" t="str">
        <f t="shared" si="1"/>
        <v/>
      </c>
      <c r="Z75" s="14" t="str">
        <f t="shared" si="6"/>
        <v/>
      </c>
      <c r="AA75" s="189"/>
      <c r="AB75" s="189"/>
      <c r="AC75" s="125"/>
      <c r="AD75" s="189"/>
      <c r="AE75" s="138"/>
      <c r="AF75" s="39"/>
    </row>
    <row r="76" spans="2:32" s="112" customFormat="1" x14ac:dyDescent="0.25">
      <c r="B76" s="177"/>
      <c r="C76" s="175"/>
      <c r="D76" s="175"/>
      <c r="E76" s="175"/>
      <c r="F76" s="175"/>
      <c r="G76" s="175"/>
      <c r="H76" s="175"/>
      <c r="I76" s="175"/>
      <c r="J76" s="198"/>
      <c r="K76" s="170"/>
      <c r="L76" s="184"/>
      <c r="M76" s="185"/>
      <c r="N76" s="187"/>
      <c r="O76" s="188"/>
      <c r="P76" s="76"/>
      <c r="Q76" s="185"/>
      <c r="R76" s="186"/>
      <c r="S76" s="184"/>
      <c r="T76" s="185"/>
      <c r="U76" s="185"/>
      <c r="V76" s="186"/>
      <c r="W76" s="184"/>
      <c r="X76" s="188"/>
      <c r="Y76" s="13" t="str">
        <f t="shared" si="1"/>
        <v/>
      </c>
      <c r="Z76" s="14" t="str">
        <f t="shared" si="6"/>
        <v/>
      </c>
      <c r="AA76" s="189"/>
      <c r="AB76" s="189"/>
      <c r="AC76" s="125"/>
      <c r="AD76" s="189"/>
      <c r="AE76" s="138"/>
      <c r="AF76" s="39"/>
    </row>
    <row r="77" spans="2:32" s="112" customFormat="1" x14ac:dyDescent="0.25">
      <c r="B77" s="177"/>
      <c r="C77" s="175"/>
      <c r="D77" s="175"/>
      <c r="E77" s="175"/>
      <c r="F77" s="175"/>
      <c r="G77" s="175"/>
      <c r="H77" s="175"/>
      <c r="I77" s="175"/>
      <c r="J77" s="198"/>
      <c r="K77" s="170"/>
      <c r="L77" s="184"/>
      <c r="M77" s="185"/>
      <c r="N77" s="187"/>
      <c r="O77" s="188"/>
      <c r="P77" s="76"/>
      <c r="Q77" s="185"/>
      <c r="R77" s="186"/>
      <c r="S77" s="184"/>
      <c r="T77" s="185"/>
      <c r="U77" s="185"/>
      <c r="V77" s="186"/>
      <c r="W77" s="184"/>
      <c r="X77" s="188"/>
      <c r="Y77" s="13" t="str">
        <f t="shared" si="1"/>
        <v/>
      </c>
      <c r="Z77" s="14" t="str">
        <f t="shared" si="6"/>
        <v/>
      </c>
      <c r="AA77" s="189"/>
      <c r="AB77" s="189"/>
      <c r="AC77" s="125"/>
      <c r="AD77" s="189"/>
      <c r="AE77" s="138"/>
      <c r="AF77" s="39"/>
    </row>
    <row r="78" spans="2:32" s="112" customFormat="1" x14ac:dyDescent="0.25">
      <c r="B78" s="177"/>
      <c r="C78" s="175"/>
      <c r="D78" s="175"/>
      <c r="E78" s="175"/>
      <c r="F78" s="175"/>
      <c r="G78" s="175"/>
      <c r="H78" s="175"/>
      <c r="I78" s="175"/>
      <c r="J78" s="198"/>
      <c r="K78" s="170"/>
      <c r="L78" s="184"/>
      <c r="M78" s="185"/>
      <c r="N78" s="187"/>
      <c r="O78" s="188"/>
      <c r="P78" s="76"/>
      <c r="Q78" s="185"/>
      <c r="R78" s="186"/>
      <c r="S78" s="184"/>
      <c r="T78" s="185"/>
      <c r="U78" s="185"/>
      <c r="V78" s="186"/>
      <c r="W78" s="184"/>
      <c r="X78" s="188"/>
      <c r="Y78" s="13" t="str">
        <f t="shared" si="1"/>
        <v/>
      </c>
      <c r="Z78" s="14" t="str">
        <f t="shared" si="6"/>
        <v/>
      </c>
      <c r="AA78" s="189"/>
      <c r="AB78" s="189"/>
      <c r="AC78" s="125"/>
      <c r="AD78" s="189"/>
      <c r="AE78" s="138"/>
      <c r="AF78" s="39"/>
    </row>
    <row r="79" spans="2:32" s="112" customFormat="1" x14ac:dyDescent="0.25">
      <c r="B79" s="177"/>
      <c r="C79" s="175"/>
      <c r="D79" s="175"/>
      <c r="E79" s="175"/>
      <c r="F79" s="175"/>
      <c r="G79" s="175"/>
      <c r="H79" s="175"/>
      <c r="I79" s="175"/>
      <c r="J79" s="198"/>
      <c r="K79" s="170"/>
      <c r="L79" s="184"/>
      <c r="M79" s="185"/>
      <c r="N79" s="187"/>
      <c r="O79" s="188"/>
      <c r="P79" s="76"/>
      <c r="Q79" s="185"/>
      <c r="R79" s="186"/>
      <c r="S79" s="184"/>
      <c r="T79" s="185"/>
      <c r="U79" s="185"/>
      <c r="V79" s="186"/>
      <c r="W79" s="184"/>
      <c r="X79" s="188"/>
      <c r="Y79" s="13" t="str">
        <f t="shared" ref="Y79:Y80" si="7">IF(OR(ISTEXT(G79),G79="")=TRUE,"",G79*H79)</f>
        <v/>
      </c>
      <c r="Z79" s="14" t="str">
        <f t="shared" si="6"/>
        <v/>
      </c>
      <c r="AA79" s="189"/>
      <c r="AB79" s="189"/>
      <c r="AC79" s="125"/>
      <c r="AD79" s="189"/>
      <c r="AE79" s="138"/>
      <c r="AF79" s="39"/>
    </row>
    <row r="80" spans="2:32" s="112" customFormat="1" x14ac:dyDescent="0.25">
      <c r="B80" s="177"/>
      <c r="C80" s="175"/>
      <c r="D80" s="175"/>
      <c r="E80" s="175"/>
      <c r="F80" s="175"/>
      <c r="G80" s="175"/>
      <c r="H80" s="175"/>
      <c r="I80" s="175"/>
      <c r="J80" s="198"/>
      <c r="K80" s="170"/>
      <c r="L80" s="184"/>
      <c r="M80" s="185"/>
      <c r="N80" s="187"/>
      <c r="O80" s="188"/>
      <c r="P80" s="76"/>
      <c r="Q80" s="185"/>
      <c r="R80" s="186"/>
      <c r="S80" s="184"/>
      <c r="T80" s="185"/>
      <c r="U80" s="185"/>
      <c r="V80" s="186"/>
      <c r="W80" s="184"/>
      <c r="X80" s="188"/>
      <c r="Y80" s="13" t="str">
        <f t="shared" si="7"/>
        <v/>
      </c>
      <c r="Z80" s="14" t="str">
        <f t="shared" si="6"/>
        <v/>
      </c>
      <c r="AA80" s="189"/>
      <c r="AB80" s="189"/>
      <c r="AC80" s="125"/>
      <c r="AD80" s="189"/>
      <c r="AE80" s="138"/>
      <c r="AF80" s="39"/>
    </row>
    <row r="81" spans="2:32" s="112" customFormat="1" x14ac:dyDescent="0.25">
      <c r="B81" s="177"/>
      <c r="C81" s="175"/>
      <c r="D81" s="175"/>
      <c r="E81" s="175"/>
      <c r="F81" s="175"/>
      <c r="G81" s="175"/>
      <c r="H81" s="175"/>
      <c r="I81" s="175"/>
      <c r="J81" s="198"/>
      <c r="K81" s="170"/>
      <c r="L81" s="184"/>
      <c r="M81" s="185"/>
      <c r="N81" s="187"/>
      <c r="O81" s="188"/>
      <c r="P81" s="76"/>
      <c r="Q81" s="185"/>
      <c r="R81" s="186"/>
      <c r="S81" s="184"/>
      <c r="T81" s="185"/>
      <c r="U81" s="185"/>
      <c r="V81" s="186"/>
      <c r="W81" s="184"/>
      <c r="X81" s="188"/>
      <c r="Y81" s="13" t="str">
        <f t="shared" si="1"/>
        <v/>
      </c>
      <c r="Z81" s="14" t="str">
        <f t="shared" ref="Z81:Z93" si="8">IF(Y81="","",Y81/($Z$118/100))</f>
        <v/>
      </c>
      <c r="AA81" s="189"/>
      <c r="AB81" s="189"/>
      <c r="AC81" s="125"/>
      <c r="AD81" s="189"/>
      <c r="AE81" s="138"/>
      <c r="AF81" s="39"/>
    </row>
    <row r="82" spans="2:32" s="112" customFormat="1" x14ac:dyDescent="0.25">
      <c r="B82" s="177"/>
      <c r="C82" s="175"/>
      <c r="D82" s="175"/>
      <c r="E82" s="175"/>
      <c r="F82" s="175"/>
      <c r="G82" s="175"/>
      <c r="H82" s="175"/>
      <c r="I82" s="175"/>
      <c r="J82" s="198"/>
      <c r="K82" s="170"/>
      <c r="L82" s="184"/>
      <c r="M82" s="185"/>
      <c r="N82" s="187"/>
      <c r="O82" s="188"/>
      <c r="P82" s="76"/>
      <c r="Q82" s="185"/>
      <c r="R82" s="186"/>
      <c r="S82" s="184"/>
      <c r="T82" s="185"/>
      <c r="U82" s="185"/>
      <c r="V82" s="186"/>
      <c r="W82" s="184"/>
      <c r="X82" s="188"/>
      <c r="Y82" s="13" t="str">
        <f t="shared" si="1"/>
        <v/>
      </c>
      <c r="Z82" s="14" t="str">
        <f t="shared" si="8"/>
        <v/>
      </c>
      <c r="AA82" s="189"/>
      <c r="AB82" s="189"/>
      <c r="AC82" s="125"/>
      <c r="AD82" s="189"/>
      <c r="AE82" s="138"/>
      <c r="AF82" s="39"/>
    </row>
    <row r="83" spans="2:32" s="112" customFormat="1" x14ac:dyDescent="0.25">
      <c r="B83" s="177"/>
      <c r="C83" s="175"/>
      <c r="D83" s="175"/>
      <c r="E83" s="175"/>
      <c r="F83" s="175"/>
      <c r="G83" s="175"/>
      <c r="H83" s="175"/>
      <c r="I83" s="175"/>
      <c r="J83" s="198"/>
      <c r="K83" s="170"/>
      <c r="L83" s="184"/>
      <c r="M83" s="185"/>
      <c r="N83" s="187"/>
      <c r="O83" s="188"/>
      <c r="P83" s="76"/>
      <c r="Q83" s="185"/>
      <c r="R83" s="186"/>
      <c r="S83" s="184"/>
      <c r="T83" s="185"/>
      <c r="U83" s="185"/>
      <c r="V83" s="186"/>
      <c r="W83" s="184"/>
      <c r="X83" s="188"/>
      <c r="Y83" s="13" t="str">
        <f t="shared" si="1"/>
        <v/>
      </c>
      <c r="Z83" s="14" t="str">
        <f t="shared" si="8"/>
        <v/>
      </c>
      <c r="AA83" s="189"/>
      <c r="AB83" s="189"/>
      <c r="AC83" s="125"/>
      <c r="AD83" s="189"/>
      <c r="AE83" s="138"/>
      <c r="AF83" s="39"/>
    </row>
    <row r="84" spans="2:32" s="112" customFormat="1" x14ac:dyDescent="0.25">
      <c r="B84" s="177"/>
      <c r="C84" s="175"/>
      <c r="D84" s="175"/>
      <c r="E84" s="175"/>
      <c r="F84" s="175"/>
      <c r="G84" s="175"/>
      <c r="H84" s="175"/>
      <c r="I84" s="175"/>
      <c r="J84" s="198"/>
      <c r="K84" s="170"/>
      <c r="L84" s="184"/>
      <c r="M84" s="185"/>
      <c r="N84" s="187"/>
      <c r="O84" s="188"/>
      <c r="P84" s="76"/>
      <c r="Q84" s="185"/>
      <c r="R84" s="186"/>
      <c r="S84" s="184"/>
      <c r="T84" s="185"/>
      <c r="U84" s="185"/>
      <c r="V84" s="186"/>
      <c r="W84" s="184"/>
      <c r="X84" s="188"/>
      <c r="Y84" s="13" t="str">
        <f t="shared" si="1"/>
        <v/>
      </c>
      <c r="Z84" s="14" t="str">
        <f t="shared" si="8"/>
        <v/>
      </c>
      <c r="AA84" s="189"/>
      <c r="AB84" s="189"/>
      <c r="AC84" s="125"/>
      <c r="AD84" s="189"/>
      <c r="AE84" s="138"/>
      <c r="AF84" s="39"/>
    </row>
    <row r="85" spans="2:32" s="112" customFormat="1" x14ac:dyDescent="0.25">
      <c r="B85" s="177"/>
      <c r="C85" s="175"/>
      <c r="D85" s="175"/>
      <c r="E85" s="175"/>
      <c r="F85" s="175"/>
      <c r="G85" s="175"/>
      <c r="H85" s="175"/>
      <c r="I85" s="175"/>
      <c r="J85" s="198"/>
      <c r="K85" s="170"/>
      <c r="L85" s="184"/>
      <c r="M85" s="185"/>
      <c r="N85" s="187"/>
      <c r="O85" s="188"/>
      <c r="P85" s="76"/>
      <c r="Q85" s="185"/>
      <c r="R85" s="186"/>
      <c r="S85" s="184"/>
      <c r="T85" s="185"/>
      <c r="U85" s="185"/>
      <c r="V85" s="186"/>
      <c r="W85" s="184"/>
      <c r="X85" s="188"/>
      <c r="Y85" s="13" t="str">
        <f t="shared" si="1"/>
        <v/>
      </c>
      <c r="Z85" s="14" t="str">
        <f t="shared" si="8"/>
        <v/>
      </c>
      <c r="AA85" s="189"/>
      <c r="AB85" s="189"/>
      <c r="AC85" s="125"/>
      <c r="AD85" s="189"/>
      <c r="AE85" s="138"/>
      <c r="AF85" s="39"/>
    </row>
    <row r="86" spans="2:32" s="112" customFormat="1" x14ac:dyDescent="0.25">
      <c r="B86" s="177"/>
      <c r="C86" s="175"/>
      <c r="D86" s="175"/>
      <c r="E86" s="175"/>
      <c r="F86" s="175"/>
      <c r="G86" s="175"/>
      <c r="H86" s="175"/>
      <c r="I86" s="175"/>
      <c r="J86" s="198"/>
      <c r="K86" s="170"/>
      <c r="L86" s="184"/>
      <c r="M86" s="185"/>
      <c r="N86" s="187"/>
      <c r="O86" s="188"/>
      <c r="P86" s="76"/>
      <c r="Q86" s="185"/>
      <c r="R86" s="186"/>
      <c r="S86" s="184"/>
      <c r="T86" s="185"/>
      <c r="U86" s="185"/>
      <c r="V86" s="186"/>
      <c r="W86" s="184"/>
      <c r="X86" s="188"/>
      <c r="Y86" s="13" t="str">
        <f t="shared" si="1"/>
        <v/>
      </c>
      <c r="Z86" s="14" t="str">
        <f t="shared" si="8"/>
        <v/>
      </c>
      <c r="AA86" s="189"/>
      <c r="AB86" s="189"/>
      <c r="AC86" s="125"/>
      <c r="AD86" s="189"/>
      <c r="AE86" s="138"/>
      <c r="AF86" s="39"/>
    </row>
    <row r="87" spans="2:32" s="112" customFormat="1" x14ac:dyDescent="0.25">
      <c r="B87" s="177"/>
      <c r="C87" s="175"/>
      <c r="D87" s="175"/>
      <c r="E87" s="175"/>
      <c r="F87" s="175"/>
      <c r="G87" s="175"/>
      <c r="H87" s="175"/>
      <c r="I87" s="175"/>
      <c r="J87" s="198"/>
      <c r="K87" s="170"/>
      <c r="L87" s="184"/>
      <c r="M87" s="185"/>
      <c r="N87" s="187"/>
      <c r="O87" s="188"/>
      <c r="P87" s="76"/>
      <c r="Q87" s="185"/>
      <c r="R87" s="186"/>
      <c r="S87" s="184"/>
      <c r="T87" s="185"/>
      <c r="U87" s="185"/>
      <c r="V87" s="186"/>
      <c r="W87" s="184"/>
      <c r="X87" s="188"/>
      <c r="Y87" s="13" t="str">
        <f t="shared" si="1"/>
        <v/>
      </c>
      <c r="Z87" s="14" t="str">
        <f t="shared" si="8"/>
        <v/>
      </c>
      <c r="AA87" s="189"/>
      <c r="AB87" s="189"/>
      <c r="AC87" s="125"/>
      <c r="AD87" s="189"/>
      <c r="AE87" s="138"/>
      <c r="AF87" s="39"/>
    </row>
    <row r="88" spans="2:32" s="112" customFormat="1" x14ac:dyDescent="0.25">
      <c r="B88" s="177"/>
      <c r="C88" s="175"/>
      <c r="D88" s="175"/>
      <c r="E88" s="175"/>
      <c r="F88" s="175"/>
      <c r="G88" s="175"/>
      <c r="H88" s="175"/>
      <c r="I88" s="175"/>
      <c r="J88" s="198"/>
      <c r="K88" s="170"/>
      <c r="L88" s="184"/>
      <c r="M88" s="185"/>
      <c r="N88" s="187"/>
      <c r="O88" s="188"/>
      <c r="P88" s="76"/>
      <c r="Q88" s="185"/>
      <c r="R88" s="186"/>
      <c r="S88" s="184"/>
      <c r="T88" s="185"/>
      <c r="U88" s="185"/>
      <c r="V88" s="186"/>
      <c r="W88" s="184"/>
      <c r="X88" s="188"/>
      <c r="Y88" s="13" t="str">
        <f t="shared" si="1"/>
        <v/>
      </c>
      <c r="Z88" s="14" t="str">
        <f t="shared" si="8"/>
        <v/>
      </c>
      <c r="AA88" s="189"/>
      <c r="AB88" s="189"/>
      <c r="AC88" s="125"/>
      <c r="AD88" s="189"/>
      <c r="AE88" s="138"/>
      <c r="AF88" s="39"/>
    </row>
    <row r="89" spans="2:32" s="112" customFormat="1" x14ac:dyDescent="0.25">
      <c r="B89" s="177"/>
      <c r="C89" s="175"/>
      <c r="D89" s="175"/>
      <c r="E89" s="175"/>
      <c r="F89" s="175"/>
      <c r="G89" s="175"/>
      <c r="H89" s="175"/>
      <c r="I89" s="175"/>
      <c r="J89" s="198"/>
      <c r="K89" s="170"/>
      <c r="L89" s="184"/>
      <c r="M89" s="185"/>
      <c r="N89" s="187"/>
      <c r="O89" s="188"/>
      <c r="P89" s="76"/>
      <c r="Q89" s="185"/>
      <c r="R89" s="186"/>
      <c r="S89" s="184"/>
      <c r="T89" s="185"/>
      <c r="U89" s="185"/>
      <c r="V89" s="186"/>
      <c r="W89" s="184"/>
      <c r="X89" s="188"/>
      <c r="Y89" s="13" t="str">
        <f t="shared" si="1"/>
        <v/>
      </c>
      <c r="Z89" s="14" t="str">
        <f t="shared" si="8"/>
        <v/>
      </c>
      <c r="AA89" s="189"/>
      <c r="AB89" s="189"/>
      <c r="AC89" s="125"/>
      <c r="AD89" s="189"/>
      <c r="AE89" s="138"/>
      <c r="AF89" s="39"/>
    </row>
    <row r="90" spans="2:32" s="112" customFormat="1" x14ac:dyDescent="0.25">
      <c r="B90" s="177"/>
      <c r="C90" s="175"/>
      <c r="D90" s="175"/>
      <c r="E90" s="175"/>
      <c r="F90" s="175"/>
      <c r="G90" s="175"/>
      <c r="H90" s="175"/>
      <c r="I90" s="175"/>
      <c r="J90" s="198"/>
      <c r="K90" s="170"/>
      <c r="L90" s="184"/>
      <c r="M90" s="185"/>
      <c r="N90" s="187"/>
      <c r="O90" s="188"/>
      <c r="P90" s="76"/>
      <c r="Q90" s="185"/>
      <c r="R90" s="186"/>
      <c r="S90" s="184"/>
      <c r="T90" s="185"/>
      <c r="U90" s="185"/>
      <c r="V90" s="186"/>
      <c r="W90" s="184"/>
      <c r="X90" s="188"/>
      <c r="Y90" s="13" t="str">
        <f t="shared" si="1"/>
        <v/>
      </c>
      <c r="Z90" s="14" t="str">
        <f t="shared" si="8"/>
        <v/>
      </c>
      <c r="AA90" s="189"/>
      <c r="AB90" s="189"/>
      <c r="AC90" s="125"/>
      <c r="AD90" s="189"/>
      <c r="AE90" s="138"/>
      <c r="AF90" s="39"/>
    </row>
    <row r="91" spans="2:32" s="112" customFormat="1" x14ac:dyDescent="0.25">
      <c r="B91" s="177"/>
      <c r="C91" s="175"/>
      <c r="D91" s="175"/>
      <c r="E91" s="175"/>
      <c r="F91" s="175"/>
      <c r="G91" s="175"/>
      <c r="H91" s="175"/>
      <c r="I91" s="175"/>
      <c r="J91" s="198"/>
      <c r="K91" s="170"/>
      <c r="L91" s="184"/>
      <c r="M91" s="185"/>
      <c r="N91" s="187"/>
      <c r="O91" s="188"/>
      <c r="P91" s="76"/>
      <c r="Q91" s="185"/>
      <c r="R91" s="186"/>
      <c r="S91" s="184"/>
      <c r="T91" s="185"/>
      <c r="U91" s="185"/>
      <c r="V91" s="186"/>
      <c r="W91" s="184"/>
      <c r="X91" s="188"/>
      <c r="Y91" s="13" t="str">
        <f t="shared" ref="Y91:Y102" si="9">IF(OR(ISTEXT(G91),G91="")=TRUE,"",G91*H91)</f>
        <v/>
      </c>
      <c r="Z91" s="14" t="str">
        <f t="shared" si="8"/>
        <v/>
      </c>
      <c r="AA91" s="189"/>
      <c r="AB91" s="189"/>
      <c r="AC91" s="125"/>
      <c r="AD91" s="189"/>
      <c r="AE91" s="138"/>
      <c r="AF91" s="39"/>
    </row>
    <row r="92" spans="2:32" s="112" customFormat="1" x14ac:dyDescent="0.25">
      <c r="B92" s="177"/>
      <c r="C92" s="175"/>
      <c r="D92" s="175"/>
      <c r="E92" s="175"/>
      <c r="F92" s="175"/>
      <c r="G92" s="175"/>
      <c r="H92" s="175"/>
      <c r="I92" s="175"/>
      <c r="J92" s="198"/>
      <c r="K92" s="170"/>
      <c r="L92" s="184"/>
      <c r="M92" s="185"/>
      <c r="N92" s="187"/>
      <c r="O92" s="188"/>
      <c r="P92" s="76"/>
      <c r="Q92" s="185"/>
      <c r="R92" s="186"/>
      <c r="S92" s="184"/>
      <c r="T92" s="185"/>
      <c r="U92" s="185"/>
      <c r="V92" s="186"/>
      <c r="W92" s="184"/>
      <c r="X92" s="188"/>
      <c r="Y92" s="13" t="str">
        <f t="shared" si="9"/>
        <v/>
      </c>
      <c r="Z92" s="14" t="str">
        <f t="shared" si="8"/>
        <v/>
      </c>
      <c r="AA92" s="189"/>
      <c r="AB92" s="189"/>
      <c r="AC92" s="125"/>
      <c r="AD92" s="189"/>
      <c r="AE92" s="138"/>
      <c r="AF92" s="39"/>
    </row>
    <row r="93" spans="2:32" s="112" customFormat="1" x14ac:dyDescent="0.25">
      <c r="B93" s="177"/>
      <c r="C93" s="175"/>
      <c r="D93" s="175"/>
      <c r="E93" s="175"/>
      <c r="F93" s="175"/>
      <c r="G93" s="175"/>
      <c r="H93" s="175"/>
      <c r="I93" s="175"/>
      <c r="J93" s="198"/>
      <c r="K93" s="170"/>
      <c r="L93" s="184"/>
      <c r="M93" s="185"/>
      <c r="N93" s="187"/>
      <c r="O93" s="188"/>
      <c r="P93" s="76"/>
      <c r="Q93" s="185"/>
      <c r="R93" s="186"/>
      <c r="S93" s="184"/>
      <c r="T93" s="185"/>
      <c r="U93" s="185"/>
      <c r="V93" s="186"/>
      <c r="W93" s="184"/>
      <c r="X93" s="188"/>
      <c r="Y93" s="13" t="str">
        <f t="shared" si="9"/>
        <v/>
      </c>
      <c r="Z93" s="14" t="str">
        <f t="shared" si="8"/>
        <v/>
      </c>
      <c r="AA93" s="189"/>
      <c r="AB93" s="189"/>
      <c r="AC93" s="125"/>
      <c r="AD93" s="189"/>
      <c r="AE93" s="138"/>
      <c r="AF93" s="39"/>
    </row>
    <row r="94" spans="2:32" s="112" customFormat="1" x14ac:dyDescent="0.25">
      <c r="B94" s="177"/>
      <c r="C94" s="175"/>
      <c r="D94" s="175"/>
      <c r="E94" s="175"/>
      <c r="F94" s="175"/>
      <c r="G94" s="175"/>
      <c r="H94" s="175"/>
      <c r="I94" s="175"/>
      <c r="J94" s="198"/>
      <c r="K94" s="170"/>
      <c r="L94" s="184"/>
      <c r="M94" s="185"/>
      <c r="N94" s="187"/>
      <c r="O94" s="188"/>
      <c r="P94" s="76"/>
      <c r="Q94" s="185"/>
      <c r="R94" s="186"/>
      <c r="S94" s="184"/>
      <c r="T94" s="185"/>
      <c r="U94" s="185"/>
      <c r="V94" s="186"/>
      <c r="W94" s="184"/>
      <c r="X94" s="188"/>
      <c r="Y94" s="13" t="str">
        <f t="shared" si="9"/>
        <v/>
      </c>
      <c r="Z94" s="14" t="str">
        <f t="shared" ref="Z94:Z115" si="10">IF(Y94="","",Y94/($Z$118/100))</f>
        <v/>
      </c>
      <c r="AA94" s="189"/>
      <c r="AB94" s="189"/>
      <c r="AC94" s="125"/>
      <c r="AD94" s="189"/>
      <c r="AE94" s="138"/>
      <c r="AF94" s="39"/>
    </row>
    <row r="95" spans="2:32" s="112" customFormat="1" x14ac:dyDescent="0.25">
      <c r="B95" s="177"/>
      <c r="C95" s="175"/>
      <c r="D95" s="175"/>
      <c r="E95" s="175"/>
      <c r="F95" s="175"/>
      <c r="G95" s="175"/>
      <c r="H95" s="175"/>
      <c r="I95" s="175"/>
      <c r="J95" s="198"/>
      <c r="K95" s="170"/>
      <c r="L95" s="184"/>
      <c r="M95" s="185"/>
      <c r="N95" s="187"/>
      <c r="O95" s="188"/>
      <c r="P95" s="76"/>
      <c r="Q95" s="185"/>
      <c r="R95" s="186"/>
      <c r="S95" s="184"/>
      <c r="T95" s="185"/>
      <c r="U95" s="185"/>
      <c r="V95" s="186"/>
      <c r="W95" s="184"/>
      <c r="X95" s="188"/>
      <c r="Y95" s="13" t="str">
        <f t="shared" si="9"/>
        <v/>
      </c>
      <c r="Z95" s="14" t="str">
        <f t="shared" si="10"/>
        <v/>
      </c>
      <c r="AA95" s="189"/>
      <c r="AB95" s="189"/>
      <c r="AC95" s="125"/>
      <c r="AD95" s="189"/>
      <c r="AE95" s="138"/>
      <c r="AF95" s="39"/>
    </row>
    <row r="96" spans="2:32" s="112" customFormat="1" x14ac:dyDescent="0.25">
      <c r="B96" s="177"/>
      <c r="C96" s="175"/>
      <c r="D96" s="175"/>
      <c r="E96" s="175"/>
      <c r="F96" s="175"/>
      <c r="G96" s="175"/>
      <c r="H96" s="175"/>
      <c r="I96" s="175"/>
      <c r="J96" s="198"/>
      <c r="K96" s="170"/>
      <c r="L96" s="184"/>
      <c r="M96" s="185"/>
      <c r="N96" s="187"/>
      <c r="O96" s="188"/>
      <c r="P96" s="76"/>
      <c r="Q96" s="185"/>
      <c r="R96" s="186"/>
      <c r="S96" s="184"/>
      <c r="T96" s="185"/>
      <c r="U96" s="185"/>
      <c r="V96" s="186"/>
      <c r="W96" s="184"/>
      <c r="X96" s="188"/>
      <c r="Y96" s="13" t="str">
        <f t="shared" si="9"/>
        <v/>
      </c>
      <c r="Z96" s="14" t="str">
        <f t="shared" si="10"/>
        <v/>
      </c>
      <c r="AA96" s="189"/>
      <c r="AB96" s="189"/>
      <c r="AC96" s="125"/>
      <c r="AD96" s="189"/>
      <c r="AE96" s="138"/>
      <c r="AF96" s="39"/>
    </row>
    <row r="97" spans="2:32" s="112" customFormat="1" x14ac:dyDescent="0.25">
      <c r="B97" s="177"/>
      <c r="C97" s="175"/>
      <c r="D97" s="175"/>
      <c r="E97" s="175"/>
      <c r="F97" s="175"/>
      <c r="G97" s="175"/>
      <c r="H97" s="175"/>
      <c r="I97" s="175"/>
      <c r="J97" s="198"/>
      <c r="K97" s="170"/>
      <c r="L97" s="184"/>
      <c r="M97" s="185"/>
      <c r="N97" s="187"/>
      <c r="O97" s="188"/>
      <c r="P97" s="76"/>
      <c r="Q97" s="185"/>
      <c r="R97" s="186"/>
      <c r="S97" s="184"/>
      <c r="T97" s="185"/>
      <c r="U97" s="185"/>
      <c r="V97" s="186"/>
      <c r="W97" s="184"/>
      <c r="X97" s="188"/>
      <c r="Y97" s="13" t="str">
        <f t="shared" si="9"/>
        <v/>
      </c>
      <c r="Z97" s="14" t="str">
        <f t="shared" si="10"/>
        <v/>
      </c>
      <c r="AA97" s="189"/>
      <c r="AB97" s="189"/>
      <c r="AC97" s="125"/>
      <c r="AD97" s="189"/>
      <c r="AE97" s="138"/>
      <c r="AF97" s="39"/>
    </row>
    <row r="98" spans="2:32" s="112" customFormat="1" x14ac:dyDescent="0.25">
      <c r="B98" s="177"/>
      <c r="C98" s="175"/>
      <c r="D98" s="175"/>
      <c r="E98" s="175"/>
      <c r="F98" s="175"/>
      <c r="G98" s="175"/>
      <c r="H98" s="175"/>
      <c r="I98" s="175"/>
      <c r="J98" s="198"/>
      <c r="K98" s="170"/>
      <c r="L98" s="184"/>
      <c r="M98" s="185"/>
      <c r="N98" s="187"/>
      <c r="O98" s="188"/>
      <c r="P98" s="76"/>
      <c r="Q98" s="185"/>
      <c r="R98" s="186"/>
      <c r="S98" s="184"/>
      <c r="T98" s="185"/>
      <c r="U98" s="185"/>
      <c r="V98" s="186"/>
      <c r="W98" s="184"/>
      <c r="X98" s="188"/>
      <c r="Y98" s="13" t="str">
        <f t="shared" si="9"/>
        <v/>
      </c>
      <c r="Z98" s="14" t="str">
        <f t="shared" si="10"/>
        <v/>
      </c>
      <c r="AA98" s="189"/>
      <c r="AB98" s="189"/>
      <c r="AC98" s="125"/>
      <c r="AD98" s="189"/>
      <c r="AE98" s="138"/>
      <c r="AF98" s="39"/>
    </row>
    <row r="99" spans="2:32" s="112" customFormat="1" x14ac:dyDescent="0.25">
      <c r="B99" s="177"/>
      <c r="C99" s="175"/>
      <c r="D99" s="175"/>
      <c r="E99" s="175"/>
      <c r="F99" s="175"/>
      <c r="G99" s="175"/>
      <c r="H99" s="175"/>
      <c r="I99" s="175"/>
      <c r="J99" s="198"/>
      <c r="K99" s="170"/>
      <c r="L99" s="184"/>
      <c r="M99" s="185"/>
      <c r="N99" s="187"/>
      <c r="O99" s="188"/>
      <c r="P99" s="76"/>
      <c r="Q99" s="185"/>
      <c r="R99" s="186"/>
      <c r="S99" s="184"/>
      <c r="T99" s="185"/>
      <c r="U99" s="185"/>
      <c r="V99" s="186"/>
      <c r="W99" s="184"/>
      <c r="X99" s="188"/>
      <c r="Y99" s="13" t="str">
        <f t="shared" si="9"/>
        <v/>
      </c>
      <c r="Z99" s="14" t="str">
        <f t="shared" si="10"/>
        <v/>
      </c>
      <c r="AA99" s="189"/>
      <c r="AB99" s="189"/>
      <c r="AC99" s="125"/>
      <c r="AD99" s="189"/>
      <c r="AE99" s="138"/>
      <c r="AF99" s="39"/>
    </row>
    <row r="100" spans="2:32" s="112" customFormat="1" x14ac:dyDescent="0.25">
      <c r="B100" s="177"/>
      <c r="C100" s="175"/>
      <c r="D100" s="175"/>
      <c r="E100" s="175"/>
      <c r="F100" s="175"/>
      <c r="G100" s="175"/>
      <c r="H100" s="175"/>
      <c r="I100" s="175"/>
      <c r="J100" s="198"/>
      <c r="K100" s="170"/>
      <c r="L100" s="184"/>
      <c r="M100" s="185"/>
      <c r="N100" s="187"/>
      <c r="O100" s="188"/>
      <c r="P100" s="76"/>
      <c r="Q100" s="185"/>
      <c r="R100" s="186"/>
      <c r="S100" s="184"/>
      <c r="T100" s="185"/>
      <c r="U100" s="185"/>
      <c r="V100" s="186"/>
      <c r="W100" s="184"/>
      <c r="X100" s="188"/>
      <c r="Y100" s="13" t="str">
        <f t="shared" si="9"/>
        <v/>
      </c>
      <c r="Z100" s="14" t="str">
        <f t="shared" si="10"/>
        <v/>
      </c>
      <c r="AA100" s="189"/>
      <c r="AB100" s="189"/>
      <c r="AC100" s="125"/>
      <c r="AD100" s="189"/>
      <c r="AE100" s="138"/>
      <c r="AF100" s="39"/>
    </row>
    <row r="101" spans="2:32" s="112" customFormat="1" x14ac:dyDescent="0.25">
      <c r="B101" s="177"/>
      <c r="C101" s="175"/>
      <c r="D101" s="175"/>
      <c r="E101" s="175"/>
      <c r="F101" s="175"/>
      <c r="G101" s="175"/>
      <c r="H101" s="175"/>
      <c r="I101" s="175"/>
      <c r="J101" s="198"/>
      <c r="K101" s="170"/>
      <c r="L101" s="184"/>
      <c r="M101" s="185"/>
      <c r="N101" s="187"/>
      <c r="O101" s="188"/>
      <c r="P101" s="76"/>
      <c r="Q101" s="185"/>
      <c r="R101" s="186"/>
      <c r="S101" s="184"/>
      <c r="T101" s="185"/>
      <c r="U101" s="185"/>
      <c r="V101" s="186"/>
      <c r="W101" s="184"/>
      <c r="X101" s="188"/>
      <c r="Y101" s="13" t="str">
        <f t="shared" si="9"/>
        <v/>
      </c>
      <c r="Z101" s="14" t="str">
        <f t="shared" si="10"/>
        <v/>
      </c>
      <c r="AA101" s="189"/>
      <c r="AB101" s="189"/>
      <c r="AC101" s="125"/>
      <c r="AD101" s="189"/>
      <c r="AE101" s="138"/>
      <c r="AF101" s="39"/>
    </row>
    <row r="102" spans="2:32" s="112" customFormat="1" x14ac:dyDescent="0.25">
      <c r="B102" s="177"/>
      <c r="C102" s="175"/>
      <c r="D102" s="175"/>
      <c r="E102" s="175"/>
      <c r="F102" s="175"/>
      <c r="G102" s="175"/>
      <c r="H102" s="175"/>
      <c r="I102" s="175"/>
      <c r="J102" s="198"/>
      <c r="K102" s="170"/>
      <c r="L102" s="184"/>
      <c r="M102" s="185"/>
      <c r="N102" s="187"/>
      <c r="O102" s="188"/>
      <c r="P102" s="76"/>
      <c r="Q102" s="185"/>
      <c r="R102" s="186"/>
      <c r="S102" s="184"/>
      <c r="T102" s="185"/>
      <c r="U102" s="185"/>
      <c r="V102" s="186"/>
      <c r="W102" s="184"/>
      <c r="X102" s="188"/>
      <c r="Y102" s="13" t="str">
        <f t="shared" si="9"/>
        <v/>
      </c>
      <c r="Z102" s="14" t="str">
        <f t="shared" si="10"/>
        <v/>
      </c>
      <c r="AA102" s="189"/>
      <c r="AB102" s="189"/>
      <c r="AC102" s="125"/>
      <c r="AD102" s="189"/>
      <c r="AE102" s="138"/>
      <c r="AF102" s="39"/>
    </row>
    <row r="103" spans="2:32" s="112" customFormat="1" x14ac:dyDescent="0.25">
      <c r="B103" s="177"/>
      <c r="C103" s="175"/>
      <c r="D103" s="175"/>
      <c r="E103" s="175"/>
      <c r="F103" s="175"/>
      <c r="G103" s="175"/>
      <c r="H103" s="175"/>
      <c r="I103" s="175"/>
      <c r="J103" s="198"/>
      <c r="K103" s="170"/>
      <c r="L103" s="184"/>
      <c r="M103" s="185"/>
      <c r="N103" s="187"/>
      <c r="O103" s="188"/>
      <c r="P103" s="76"/>
      <c r="Q103" s="185"/>
      <c r="R103" s="186"/>
      <c r="S103" s="184"/>
      <c r="T103" s="185"/>
      <c r="U103" s="185"/>
      <c r="V103" s="186"/>
      <c r="W103" s="184"/>
      <c r="X103" s="188"/>
      <c r="Y103" s="13" t="str">
        <f t="shared" si="1"/>
        <v/>
      </c>
      <c r="Z103" s="14" t="str">
        <f t="shared" si="10"/>
        <v/>
      </c>
      <c r="AA103" s="189"/>
      <c r="AB103" s="189"/>
      <c r="AC103" s="125"/>
      <c r="AD103" s="189"/>
      <c r="AE103" s="138"/>
      <c r="AF103" s="39"/>
    </row>
    <row r="104" spans="2:32" s="112" customFormat="1" x14ac:dyDescent="0.25">
      <c r="B104" s="177"/>
      <c r="C104" s="175"/>
      <c r="D104" s="175"/>
      <c r="E104" s="175"/>
      <c r="F104" s="175"/>
      <c r="G104" s="175"/>
      <c r="H104" s="175"/>
      <c r="I104" s="175"/>
      <c r="J104" s="198"/>
      <c r="K104" s="170"/>
      <c r="L104" s="184"/>
      <c r="M104" s="185"/>
      <c r="N104" s="187"/>
      <c r="O104" s="188"/>
      <c r="P104" s="76"/>
      <c r="Q104" s="185"/>
      <c r="R104" s="186"/>
      <c r="S104" s="184"/>
      <c r="T104" s="185"/>
      <c r="U104" s="185"/>
      <c r="V104" s="186"/>
      <c r="W104" s="184"/>
      <c r="X104" s="188"/>
      <c r="Y104" s="13" t="str">
        <f t="shared" si="1"/>
        <v/>
      </c>
      <c r="Z104" s="14" t="str">
        <f t="shared" si="10"/>
        <v/>
      </c>
      <c r="AA104" s="189"/>
      <c r="AB104" s="189"/>
      <c r="AC104" s="125"/>
      <c r="AD104" s="189"/>
      <c r="AE104" s="138"/>
      <c r="AF104" s="39"/>
    </row>
    <row r="105" spans="2:32" s="112" customFormat="1" x14ac:dyDescent="0.25">
      <c r="B105" s="177"/>
      <c r="C105" s="175"/>
      <c r="D105" s="175"/>
      <c r="E105" s="175"/>
      <c r="F105" s="175"/>
      <c r="G105" s="175"/>
      <c r="H105" s="175"/>
      <c r="I105" s="175"/>
      <c r="J105" s="198"/>
      <c r="K105" s="170"/>
      <c r="L105" s="184"/>
      <c r="M105" s="185"/>
      <c r="N105" s="187"/>
      <c r="O105" s="188"/>
      <c r="P105" s="76"/>
      <c r="Q105" s="185"/>
      <c r="R105" s="186"/>
      <c r="S105" s="184"/>
      <c r="T105" s="185"/>
      <c r="U105" s="185"/>
      <c r="V105" s="186"/>
      <c r="W105" s="184"/>
      <c r="X105" s="188"/>
      <c r="Y105" s="13" t="str">
        <f t="shared" si="1"/>
        <v/>
      </c>
      <c r="Z105" s="14" t="str">
        <f t="shared" si="10"/>
        <v/>
      </c>
      <c r="AA105" s="189"/>
      <c r="AB105" s="189"/>
      <c r="AC105" s="125"/>
      <c r="AD105" s="189"/>
      <c r="AE105" s="138"/>
      <c r="AF105" s="39"/>
    </row>
    <row r="106" spans="2:32" s="112" customFormat="1" x14ac:dyDescent="0.25">
      <c r="B106" s="177"/>
      <c r="C106" s="175"/>
      <c r="D106" s="175"/>
      <c r="E106" s="175"/>
      <c r="F106" s="175"/>
      <c r="G106" s="175"/>
      <c r="H106" s="175"/>
      <c r="I106" s="175"/>
      <c r="J106" s="198"/>
      <c r="K106" s="170"/>
      <c r="L106" s="184"/>
      <c r="M106" s="185"/>
      <c r="N106" s="187"/>
      <c r="O106" s="188"/>
      <c r="P106" s="76"/>
      <c r="Q106" s="185"/>
      <c r="R106" s="186"/>
      <c r="S106" s="184"/>
      <c r="T106" s="185"/>
      <c r="U106" s="185"/>
      <c r="V106" s="186"/>
      <c r="W106" s="184"/>
      <c r="X106" s="188"/>
      <c r="Y106" s="13" t="str">
        <f t="shared" si="1"/>
        <v/>
      </c>
      <c r="Z106" s="14" t="str">
        <f t="shared" si="10"/>
        <v/>
      </c>
      <c r="AA106" s="189"/>
      <c r="AB106" s="189"/>
      <c r="AC106" s="125"/>
      <c r="AD106" s="189"/>
      <c r="AE106" s="138"/>
      <c r="AF106" s="39"/>
    </row>
    <row r="107" spans="2:32" s="112" customFormat="1" x14ac:dyDescent="0.25">
      <c r="B107" s="177"/>
      <c r="C107" s="175"/>
      <c r="D107" s="175"/>
      <c r="E107" s="175"/>
      <c r="F107" s="175"/>
      <c r="G107" s="175"/>
      <c r="H107" s="175"/>
      <c r="I107" s="175"/>
      <c r="J107" s="198"/>
      <c r="K107" s="170"/>
      <c r="L107" s="184"/>
      <c r="M107" s="185"/>
      <c r="N107" s="187"/>
      <c r="O107" s="188"/>
      <c r="P107" s="76"/>
      <c r="Q107" s="185"/>
      <c r="R107" s="186"/>
      <c r="S107" s="184"/>
      <c r="T107" s="185"/>
      <c r="U107" s="185"/>
      <c r="V107" s="186"/>
      <c r="W107" s="184"/>
      <c r="X107" s="188"/>
      <c r="Y107" s="13" t="str">
        <f t="shared" ref="Y107:Y110" si="11">IF(OR(ISTEXT(G107),G107="")=TRUE,"",G107*H107)</f>
        <v/>
      </c>
      <c r="Z107" s="14" t="str">
        <f t="shared" si="10"/>
        <v/>
      </c>
      <c r="AA107" s="189"/>
      <c r="AB107" s="189"/>
      <c r="AC107" s="125"/>
      <c r="AD107" s="189"/>
      <c r="AE107" s="138"/>
      <c r="AF107" s="39"/>
    </row>
    <row r="108" spans="2:32" s="112" customFormat="1" x14ac:dyDescent="0.25">
      <c r="B108" s="177"/>
      <c r="C108" s="175"/>
      <c r="D108" s="175"/>
      <c r="E108" s="175"/>
      <c r="F108" s="175"/>
      <c r="G108" s="175"/>
      <c r="H108" s="175"/>
      <c r="I108" s="175"/>
      <c r="J108" s="198"/>
      <c r="K108" s="170"/>
      <c r="L108" s="184"/>
      <c r="M108" s="185"/>
      <c r="N108" s="187"/>
      <c r="O108" s="188"/>
      <c r="P108" s="76"/>
      <c r="Q108" s="185"/>
      <c r="R108" s="186"/>
      <c r="S108" s="184"/>
      <c r="T108" s="185"/>
      <c r="U108" s="185"/>
      <c r="V108" s="186"/>
      <c r="W108" s="184"/>
      <c r="X108" s="188"/>
      <c r="Y108" s="13" t="str">
        <f t="shared" si="11"/>
        <v/>
      </c>
      <c r="Z108" s="14" t="str">
        <f t="shared" si="10"/>
        <v/>
      </c>
      <c r="AA108" s="189"/>
      <c r="AB108" s="189"/>
      <c r="AC108" s="125"/>
      <c r="AD108" s="189"/>
      <c r="AE108" s="138"/>
      <c r="AF108" s="39"/>
    </row>
    <row r="109" spans="2:32" s="112" customFormat="1" x14ac:dyDescent="0.25">
      <c r="B109" s="177"/>
      <c r="C109" s="175"/>
      <c r="D109" s="175"/>
      <c r="E109" s="175"/>
      <c r="F109" s="175"/>
      <c r="G109" s="175"/>
      <c r="H109" s="175"/>
      <c r="I109" s="175"/>
      <c r="J109" s="198"/>
      <c r="K109" s="170"/>
      <c r="L109" s="184"/>
      <c r="M109" s="185"/>
      <c r="N109" s="187"/>
      <c r="O109" s="188"/>
      <c r="P109" s="76"/>
      <c r="Q109" s="185"/>
      <c r="R109" s="186"/>
      <c r="S109" s="184"/>
      <c r="T109" s="185"/>
      <c r="U109" s="185"/>
      <c r="V109" s="186"/>
      <c r="W109" s="184"/>
      <c r="X109" s="188"/>
      <c r="Y109" s="13" t="str">
        <f t="shared" si="11"/>
        <v/>
      </c>
      <c r="Z109" s="14" t="str">
        <f t="shared" si="10"/>
        <v/>
      </c>
      <c r="AA109" s="189"/>
      <c r="AB109" s="189"/>
      <c r="AC109" s="125"/>
      <c r="AD109" s="189"/>
      <c r="AE109" s="138"/>
      <c r="AF109" s="39"/>
    </row>
    <row r="110" spans="2:32" s="112" customFormat="1" x14ac:dyDescent="0.25">
      <c r="B110" s="177"/>
      <c r="C110" s="175"/>
      <c r="D110" s="175"/>
      <c r="E110" s="175"/>
      <c r="F110" s="175"/>
      <c r="G110" s="175"/>
      <c r="H110" s="175"/>
      <c r="I110" s="175"/>
      <c r="J110" s="198"/>
      <c r="K110" s="170"/>
      <c r="L110" s="184"/>
      <c r="M110" s="185"/>
      <c r="N110" s="187"/>
      <c r="O110" s="188"/>
      <c r="P110" s="76"/>
      <c r="Q110" s="185"/>
      <c r="R110" s="186"/>
      <c r="S110" s="184"/>
      <c r="T110" s="185"/>
      <c r="U110" s="185"/>
      <c r="V110" s="186"/>
      <c r="W110" s="184"/>
      <c r="X110" s="188"/>
      <c r="Y110" s="13" t="str">
        <f t="shared" si="11"/>
        <v/>
      </c>
      <c r="Z110" s="14" t="str">
        <f t="shared" si="10"/>
        <v/>
      </c>
      <c r="AA110" s="189"/>
      <c r="AB110" s="189"/>
      <c r="AC110" s="125"/>
      <c r="AD110" s="189"/>
      <c r="AE110" s="138"/>
      <c r="AF110" s="39"/>
    </row>
    <row r="111" spans="2:32" s="112" customFormat="1" x14ac:dyDescent="0.25">
      <c r="B111" s="177"/>
      <c r="C111" s="175"/>
      <c r="D111" s="175"/>
      <c r="E111" s="175"/>
      <c r="F111" s="175"/>
      <c r="G111" s="175"/>
      <c r="H111" s="175"/>
      <c r="I111" s="175"/>
      <c r="J111" s="198"/>
      <c r="K111" s="170"/>
      <c r="L111" s="184"/>
      <c r="M111" s="185"/>
      <c r="N111" s="187"/>
      <c r="O111" s="188"/>
      <c r="P111" s="76"/>
      <c r="Q111" s="185"/>
      <c r="R111" s="186"/>
      <c r="S111" s="184"/>
      <c r="T111" s="185"/>
      <c r="U111" s="185"/>
      <c r="V111" s="186"/>
      <c r="W111" s="184"/>
      <c r="X111" s="188"/>
      <c r="Y111" s="13" t="str">
        <f t="shared" si="1"/>
        <v/>
      </c>
      <c r="Z111" s="14" t="str">
        <f t="shared" si="10"/>
        <v/>
      </c>
      <c r="AA111" s="189"/>
      <c r="AB111" s="189"/>
      <c r="AC111" s="125"/>
      <c r="AD111" s="189"/>
      <c r="AE111" s="138"/>
      <c r="AF111" s="39"/>
    </row>
    <row r="112" spans="2:32" s="112" customFormat="1" x14ac:dyDescent="0.25">
      <c r="B112" s="177"/>
      <c r="C112" s="175"/>
      <c r="D112" s="175"/>
      <c r="E112" s="175"/>
      <c r="F112" s="175"/>
      <c r="G112" s="175"/>
      <c r="H112" s="175"/>
      <c r="I112" s="175"/>
      <c r="J112" s="198"/>
      <c r="K112" s="170"/>
      <c r="L112" s="184"/>
      <c r="M112" s="185"/>
      <c r="N112" s="187"/>
      <c r="O112" s="188"/>
      <c r="P112" s="76"/>
      <c r="Q112" s="185"/>
      <c r="R112" s="186"/>
      <c r="S112" s="184"/>
      <c r="T112" s="185"/>
      <c r="U112" s="185"/>
      <c r="V112" s="186"/>
      <c r="W112" s="184"/>
      <c r="X112" s="188"/>
      <c r="Y112" s="13" t="str">
        <f t="shared" si="1"/>
        <v/>
      </c>
      <c r="Z112" s="14" t="str">
        <f t="shared" si="10"/>
        <v/>
      </c>
      <c r="AA112" s="189"/>
      <c r="AB112" s="189"/>
      <c r="AC112" s="125"/>
      <c r="AD112" s="189"/>
      <c r="AE112" s="138"/>
      <c r="AF112" s="39"/>
    </row>
    <row r="113" spans="2:33" s="112" customFormat="1" x14ac:dyDescent="0.25">
      <c r="B113" s="177"/>
      <c r="C113" s="175"/>
      <c r="D113" s="175"/>
      <c r="E113" s="175"/>
      <c r="F113" s="175"/>
      <c r="G113" s="175"/>
      <c r="H113" s="175"/>
      <c r="I113" s="175"/>
      <c r="J113" s="198"/>
      <c r="K113" s="170"/>
      <c r="L113" s="184"/>
      <c r="M113" s="185"/>
      <c r="N113" s="187"/>
      <c r="O113" s="188"/>
      <c r="P113" s="76"/>
      <c r="Q113" s="185"/>
      <c r="R113" s="186"/>
      <c r="S113" s="184"/>
      <c r="T113" s="185"/>
      <c r="U113" s="185"/>
      <c r="V113" s="186"/>
      <c r="W113" s="184"/>
      <c r="X113" s="188"/>
      <c r="Y113" s="13" t="str">
        <f t="shared" si="1"/>
        <v/>
      </c>
      <c r="Z113" s="14" t="str">
        <f t="shared" si="10"/>
        <v/>
      </c>
      <c r="AA113" s="189"/>
      <c r="AB113" s="189"/>
      <c r="AC113" s="125"/>
      <c r="AD113" s="189"/>
      <c r="AE113" s="138"/>
      <c r="AF113" s="39"/>
    </row>
    <row r="114" spans="2:33" s="112" customFormat="1" x14ac:dyDescent="0.25">
      <c r="B114" s="177"/>
      <c r="C114" s="175"/>
      <c r="D114" s="175"/>
      <c r="E114" s="175"/>
      <c r="F114" s="175"/>
      <c r="G114" s="175"/>
      <c r="H114" s="175"/>
      <c r="I114" s="175"/>
      <c r="J114" s="198"/>
      <c r="K114" s="170"/>
      <c r="L114" s="184"/>
      <c r="M114" s="185"/>
      <c r="N114" s="187"/>
      <c r="O114" s="188"/>
      <c r="P114" s="76"/>
      <c r="Q114" s="185"/>
      <c r="R114" s="186"/>
      <c r="S114" s="184"/>
      <c r="T114" s="185"/>
      <c r="U114" s="185"/>
      <c r="V114" s="186"/>
      <c r="W114" s="184"/>
      <c r="X114" s="188"/>
      <c r="Y114" s="13" t="str">
        <f t="shared" si="1"/>
        <v/>
      </c>
      <c r="Z114" s="14" t="str">
        <f t="shared" si="10"/>
        <v/>
      </c>
      <c r="AA114" s="189"/>
      <c r="AB114" s="189"/>
      <c r="AC114" s="125"/>
      <c r="AD114" s="189"/>
      <c r="AE114" s="138"/>
      <c r="AF114" s="39"/>
    </row>
    <row r="115" spans="2:33" s="112" customFormat="1" ht="15" thickBot="1" x14ac:dyDescent="0.3">
      <c r="B115" s="178"/>
      <c r="C115" s="176"/>
      <c r="D115" s="176"/>
      <c r="E115" s="176"/>
      <c r="F115" s="176"/>
      <c r="G115" s="176"/>
      <c r="H115" s="176"/>
      <c r="I115" s="176"/>
      <c r="J115" s="199"/>
      <c r="K115" s="171"/>
      <c r="L115" s="178"/>
      <c r="M115" s="176"/>
      <c r="N115" s="176"/>
      <c r="O115" s="171"/>
      <c r="P115" s="78"/>
      <c r="Q115" s="176"/>
      <c r="R115" s="199"/>
      <c r="S115" s="178"/>
      <c r="T115" s="176"/>
      <c r="U115" s="176"/>
      <c r="V115" s="199"/>
      <c r="W115" s="178"/>
      <c r="X115" s="171"/>
      <c r="Y115" s="193" t="str">
        <f t="shared" si="1"/>
        <v/>
      </c>
      <c r="Z115" s="15" t="str">
        <f t="shared" si="10"/>
        <v/>
      </c>
      <c r="AA115" s="190"/>
      <c r="AB115" s="190"/>
      <c r="AC115" s="190"/>
      <c r="AD115" s="190"/>
      <c r="AE115" s="140"/>
      <c r="AF115" s="40"/>
    </row>
    <row r="116" spans="2:33" ht="15" thickBot="1" x14ac:dyDescent="0.25">
      <c r="J116" s="47"/>
      <c r="K116" s="47"/>
      <c r="S116" s="47"/>
      <c r="T116" s="113"/>
      <c r="U116" s="113"/>
      <c r="V116" s="113"/>
      <c r="W116" s="113"/>
      <c r="AG116" s="47"/>
    </row>
    <row r="117" spans="2:33" ht="15" x14ac:dyDescent="0.2">
      <c r="J117" s="47"/>
      <c r="K117" s="47"/>
      <c r="S117" s="47"/>
      <c r="T117" s="113"/>
      <c r="U117" s="113"/>
      <c r="V117" s="113"/>
      <c r="W117" s="113"/>
      <c r="Z117" s="9" t="s">
        <v>14</v>
      </c>
      <c r="AA117" s="10" t="s">
        <v>15</v>
      </c>
      <c r="AG117" s="47"/>
    </row>
    <row r="118" spans="2:33" ht="15" thickBot="1" x14ac:dyDescent="0.25">
      <c r="J118" s="47"/>
      <c r="K118" s="47"/>
      <c r="S118" s="47"/>
      <c r="T118" s="113"/>
      <c r="U118" s="113"/>
      <c r="V118" s="113"/>
      <c r="W118" s="113"/>
      <c r="Z118" s="11">
        <f>SUM(Y16:Y115)</f>
        <v>0</v>
      </c>
      <c r="AA118" s="12">
        <f>SUM(Z16:Z115)</f>
        <v>0</v>
      </c>
      <c r="AG118" s="47"/>
    </row>
    <row r="119" spans="2:33" x14ac:dyDescent="0.2">
      <c r="J119" s="47"/>
      <c r="K119" s="47"/>
      <c r="S119" s="47"/>
      <c r="T119" s="113"/>
      <c r="U119" s="113"/>
      <c r="V119" s="113"/>
      <c r="W119" s="113"/>
      <c r="AG119" s="47"/>
    </row>
    <row r="120" spans="2:33" x14ac:dyDescent="0.2">
      <c r="J120" s="47"/>
      <c r="K120" s="47"/>
      <c r="S120" s="47"/>
      <c r="T120" s="113"/>
      <c r="U120" s="113"/>
      <c r="V120" s="113"/>
      <c r="W120" s="113"/>
      <c r="AG120" s="47"/>
    </row>
    <row r="121" spans="2:33" ht="15" thickBot="1" x14ac:dyDescent="0.25">
      <c r="J121" s="47"/>
      <c r="K121" s="47"/>
      <c r="S121" s="47"/>
      <c r="T121" s="113"/>
      <c r="U121" s="113"/>
      <c r="V121" s="113"/>
      <c r="W121" s="113"/>
      <c r="AG121" s="47"/>
    </row>
    <row r="122" spans="2:33" s="104" customFormat="1" ht="20.100000000000001" customHeight="1" x14ac:dyDescent="0.2">
      <c r="B122" s="409" t="str">
        <f>'General Info + Instruction'!B69</f>
        <v>erstellt:</v>
      </c>
      <c r="C122" s="410"/>
      <c r="D122" s="411" t="str">
        <f>'General Info + Instruction'!C69</f>
        <v>V. Thoeny</v>
      </c>
      <c r="E122" s="412"/>
      <c r="F122" s="416" t="str">
        <f>'General Info + Instruction'!D69</f>
        <v>geprüft:</v>
      </c>
      <c r="G122" s="410"/>
      <c r="H122" s="411" t="str">
        <f>'General Info + Instruction'!E69</f>
        <v>G. Jechlinger</v>
      </c>
      <c r="I122" s="412"/>
      <c r="J122" s="416" t="str">
        <f>'General Info + Instruction'!F69</f>
        <v>freigegeben:</v>
      </c>
      <c r="K122" s="410"/>
      <c r="L122" s="411" t="str">
        <f>'General Info + Instruction'!G69</f>
        <v>C. Spindler</v>
      </c>
      <c r="M122" s="41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/>
      <c r="AE122" s="102"/>
      <c r="AF122" s="103"/>
    </row>
    <row r="123" spans="2:33" s="107" customFormat="1" ht="20.100000000000001" customHeight="1" thickBot="1" x14ac:dyDescent="0.3">
      <c r="B123" s="417" t="str">
        <f>'General Info + Instruction'!B70</f>
        <v>Datum und Unterschrift</v>
      </c>
      <c r="C123" s="418"/>
      <c r="D123" s="419" t="str">
        <f>'General Info + Instruction'!C70</f>
        <v>2025-09-09</v>
      </c>
      <c r="E123" s="420"/>
      <c r="F123" s="421" t="str">
        <f>'General Info + Instruction'!D70</f>
        <v>Datum und Unterschrift</v>
      </c>
      <c r="G123" s="418"/>
      <c r="H123" s="419" t="str">
        <f>'General Info + Instruction'!E70</f>
        <v>2025-09-09</v>
      </c>
      <c r="I123" s="420"/>
      <c r="J123" s="421" t="str">
        <f>'General Info + Instruction'!F70</f>
        <v>Datum und Unterschrift</v>
      </c>
      <c r="K123" s="418"/>
      <c r="L123" s="419" t="str">
        <f>'General Info + Instruction'!G70</f>
        <v>2025-09-09</v>
      </c>
      <c r="M123" s="420"/>
      <c r="N123" s="105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  <c r="AF123" s="106"/>
    </row>
    <row r="124" spans="2:33" x14ac:dyDescent="0.2"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113"/>
      <c r="U124" s="113"/>
      <c r="V124" s="113"/>
      <c r="W124" s="113"/>
      <c r="X124" s="47"/>
      <c r="Y124" s="47"/>
      <c r="Z124" s="47"/>
      <c r="AA124" s="47"/>
      <c r="AB124" s="47"/>
      <c r="AC124" s="47"/>
      <c r="AD124" s="47"/>
      <c r="AE124" s="47"/>
      <c r="AF124" s="79"/>
      <c r="AG124" s="47"/>
    </row>
    <row r="125" spans="2:33" x14ac:dyDescent="0.2"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113"/>
      <c r="U125" s="113"/>
      <c r="V125" s="113"/>
      <c r="W125" s="113"/>
      <c r="X125" s="47"/>
      <c r="Y125" s="47"/>
      <c r="Z125" s="47"/>
      <c r="AA125" s="47"/>
      <c r="AB125" s="47"/>
      <c r="AC125" s="47"/>
      <c r="AD125" s="47"/>
      <c r="AE125" s="47"/>
      <c r="AF125" s="79"/>
      <c r="AG125" s="47"/>
    </row>
    <row r="126" spans="2:33" x14ac:dyDescent="0.2"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79"/>
    </row>
    <row r="127" spans="2:33" x14ac:dyDescent="0.2">
      <c r="J127" s="47"/>
      <c r="K127" s="47"/>
      <c r="S127" s="47"/>
      <c r="T127" s="47"/>
      <c r="U127" s="47"/>
      <c r="V127" s="47"/>
      <c r="W127" s="47"/>
    </row>
  </sheetData>
  <sheetProtection password="E052" sheet="1" objects="1" scenarios="1"/>
  <mergeCells count="38">
    <mergeCell ref="B7:K7"/>
    <mergeCell ref="B5:K5"/>
    <mergeCell ref="AE3:AF3"/>
    <mergeCell ref="Y14:Z14"/>
    <mergeCell ref="AA14:AF14"/>
    <mergeCell ref="B1:AB3"/>
    <mergeCell ref="AC1:AD1"/>
    <mergeCell ref="AE1:AF1"/>
    <mergeCell ref="AC2:AD2"/>
    <mergeCell ref="AE2:AF2"/>
    <mergeCell ref="AC3:AD3"/>
    <mergeCell ref="B10:D12"/>
    <mergeCell ref="E10:F10"/>
    <mergeCell ref="G10:H12"/>
    <mergeCell ref="I10:K10"/>
    <mergeCell ref="E11:F11"/>
    <mergeCell ref="L122:M122"/>
    <mergeCell ref="W14:X14"/>
    <mergeCell ref="P14:R14"/>
    <mergeCell ref="L14:O14"/>
    <mergeCell ref="S14:V14"/>
    <mergeCell ref="C8:E8"/>
    <mergeCell ref="H8:J8"/>
    <mergeCell ref="B14:K14"/>
    <mergeCell ref="B122:C122"/>
    <mergeCell ref="D122:E122"/>
    <mergeCell ref="F122:G122"/>
    <mergeCell ref="H122:I122"/>
    <mergeCell ref="J122:K122"/>
    <mergeCell ref="I11:K11"/>
    <mergeCell ref="E12:F12"/>
    <mergeCell ref="I12:K12"/>
    <mergeCell ref="L123:M123"/>
    <mergeCell ref="B123:C123"/>
    <mergeCell ref="D123:E123"/>
    <mergeCell ref="F123:G123"/>
    <mergeCell ref="H123:I123"/>
    <mergeCell ref="J123:K123"/>
  </mergeCells>
  <conditionalFormatting sqref="A4:XFD4 A16:XFD1048576 A15:H15 J15:K15 P15 R15:T15 V15 M15:N15 A14:K14 P14:V14 Y14:XFD14 Y15:AC15 AF15:XFD15 AG1:XFD3 K8:XFD8 A8:G8 A7:B7 L7:XFD7 A6:XFD6 A5:B5 L5:XFD5 A13:XFD13">
    <cfRule type="beginsWith" dxfId="72" priority="29" operator="beginsWith" text="*">
      <formula>LEFT(A1,LEN("*"))="*"</formula>
    </cfRule>
  </conditionalFormatting>
  <conditionalFormatting sqref="I15">
    <cfRule type="beginsWith" dxfId="71" priority="20" operator="beginsWith" text="*">
      <formula>LEFT(I15,LEN("*"))="*"</formula>
    </cfRule>
  </conditionalFormatting>
  <conditionalFormatting sqref="O15">
    <cfRule type="beginsWith" dxfId="70" priority="19" operator="beginsWith" text="*">
      <formula>LEFT(O15,LEN("*"))="*"</formula>
    </cfRule>
  </conditionalFormatting>
  <conditionalFormatting sqref="Q15">
    <cfRule type="beginsWith" dxfId="69" priority="18" operator="beginsWith" text="*">
      <formula>LEFT(Q15,LEN("*"))="*"</formula>
    </cfRule>
  </conditionalFormatting>
  <conditionalFormatting sqref="U15">
    <cfRule type="beginsWith" dxfId="68" priority="17" operator="beginsWith" text="*">
      <formula>LEFT(U15,LEN("*"))="*"</formula>
    </cfRule>
  </conditionalFormatting>
  <conditionalFormatting sqref="L15">
    <cfRule type="beginsWith" dxfId="67" priority="16" operator="beginsWith" text="*">
      <formula>LEFT(L15,LEN("*"))="*"</formula>
    </cfRule>
  </conditionalFormatting>
  <conditionalFormatting sqref="L14:O14">
    <cfRule type="beginsWith" dxfId="66" priority="15" operator="beginsWith" text="*">
      <formula>LEFT(L14,LEN("*"))="*"</formula>
    </cfRule>
  </conditionalFormatting>
  <conditionalFormatting sqref="W14:X15">
    <cfRule type="beginsWith" dxfId="65" priority="14" operator="beginsWith" text="*">
      <formula>LEFT(W14,LEN("*"))="*"</formula>
    </cfRule>
  </conditionalFormatting>
  <conditionalFormatting sqref="AD15:AE15">
    <cfRule type="beginsWith" dxfId="64" priority="13" operator="beginsWith" text="*">
      <formula>LEFT(AD15,LEN("*"))="*"</formula>
    </cfRule>
  </conditionalFormatting>
  <conditionalFormatting sqref="A2:A3 A1:B1 AC1:AD3">
    <cfRule type="beginsWith" dxfId="63" priority="12" operator="beginsWith" text="*">
      <formula>LEFT(A1,LEN("*"))="*"</formula>
    </cfRule>
  </conditionalFormatting>
  <conditionalFormatting sqref="AE1:AF1">
    <cfRule type="beginsWith" dxfId="62" priority="11" operator="beginsWith" text="*">
      <formula>LEFT(AE1,LEN("*"))="*"</formula>
    </cfRule>
  </conditionalFormatting>
  <conditionalFormatting sqref="AE2">
    <cfRule type="beginsWith" dxfId="61" priority="10" operator="beginsWith" text="*">
      <formula>LEFT(AE2,LEN("*"))="*"</formula>
    </cfRule>
  </conditionalFormatting>
  <conditionalFormatting sqref="AE3">
    <cfRule type="beginsWith" dxfId="60" priority="9" operator="beginsWith" text="*">
      <formula>LEFT(AE3,LEN("*"))="*"</formula>
    </cfRule>
  </conditionalFormatting>
  <conditionalFormatting sqref="H8">
    <cfRule type="beginsWith" dxfId="59" priority="8" operator="beginsWith" text="*">
      <formula>LEFT(H8,LEN("*"))="*"</formula>
    </cfRule>
  </conditionalFormatting>
  <pageMargins left="0.70866141732283472" right="0.70866141732283472" top="0.78740157480314965" bottom="0.78740157480314965" header="0.31496062992125984" footer="0.31496062992125984"/>
  <pageSetup paperSize="8" scale="41" fitToHeight="0" orientation="landscape" r:id="rId1"/>
  <headerFooter>
    <oddFooter>&amp;R&amp;F/&amp;A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5158" r:id="rId4">
          <objectPr locked="0" defaultSize="0" autoPict="0" r:id="rId5">
            <anchor moveWithCells="1">
              <from>
                <xdr:col>12</xdr:col>
                <xdr:colOff>28575</xdr:colOff>
                <xdr:row>4</xdr:row>
                <xdr:rowOff>9525</xdr:rowOff>
              </from>
              <to>
                <xdr:col>17</xdr:col>
                <xdr:colOff>295275</xdr:colOff>
                <xdr:row>12</xdr:row>
                <xdr:rowOff>171450</xdr:rowOff>
              </to>
            </anchor>
          </objectPr>
        </oleObject>
      </mc:Choice>
      <mc:Fallback>
        <oleObject progId="Word.Document.12" shapeId="5158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6" name="Check Box 1">
              <controlPr defaultSize="0" autoFill="0" autoLine="0" autoPict="0">
                <anchor moveWithCells="1">
                  <from>
                    <xdr:col>1</xdr:col>
                    <xdr:colOff>809625</xdr:colOff>
                    <xdr:row>7</xdr:row>
                    <xdr:rowOff>209550</xdr:rowOff>
                  </from>
                  <to>
                    <xdr:col>1</xdr:col>
                    <xdr:colOff>1028700</xdr:colOff>
                    <xdr:row>7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7" name="Check Box 21">
              <controlPr defaultSize="0" autoFill="0" autoLine="0" autoPict="0">
                <anchor moveWithCells="1">
                  <from>
                    <xdr:col>6</xdr:col>
                    <xdr:colOff>838200</xdr:colOff>
                    <xdr:row>7</xdr:row>
                    <xdr:rowOff>209550</xdr:rowOff>
                  </from>
                  <to>
                    <xdr:col>6</xdr:col>
                    <xdr:colOff>1057275</xdr:colOff>
                    <xdr:row>7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8" name="Check Box 31">
              <controlPr defaultSize="0" autoFill="0" autoLine="0" autoPict="0">
                <anchor moveWithCells="1">
                  <from>
                    <xdr:col>4</xdr:col>
                    <xdr:colOff>28575</xdr:colOff>
                    <xdr:row>9</xdr:row>
                    <xdr:rowOff>57150</xdr:rowOff>
                  </from>
                  <to>
                    <xdr:col>4</xdr:col>
                    <xdr:colOff>247650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9" name="Check Box 32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66675</xdr:rowOff>
                  </from>
                  <to>
                    <xdr:col>4</xdr:col>
                    <xdr:colOff>238125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10" name="Check Box 33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57150</xdr:rowOff>
                  </from>
                  <to>
                    <xdr:col>4</xdr:col>
                    <xdr:colOff>238125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11" name="Check Box 34">
              <controlPr defaultSize="0" autoFill="0" autoLine="0" autoPict="0">
                <anchor moveWithCells="1">
                  <from>
                    <xdr:col>8</xdr:col>
                    <xdr:colOff>228600</xdr:colOff>
                    <xdr:row>9</xdr:row>
                    <xdr:rowOff>66675</xdr:rowOff>
                  </from>
                  <to>
                    <xdr:col>8</xdr:col>
                    <xdr:colOff>447675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12" name="Check Box 35">
              <controlPr defaultSize="0" autoFill="0" autoLine="0" autoPict="0">
                <anchor moveWithCells="1">
                  <from>
                    <xdr:col>8</xdr:col>
                    <xdr:colOff>228600</xdr:colOff>
                    <xdr:row>10</xdr:row>
                    <xdr:rowOff>76200</xdr:rowOff>
                  </from>
                  <to>
                    <xdr:col>8</xdr:col>
                    <xdr:colOff>447675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13" name="Check Box 36">
              <controlPr defaultSize="0" autoFill="0" autoLine="0" autoPict="0">
                <anchor moveWithCells="1">
                  <from>
                    <xdr:col>8</xdr:col>
                    <xdr:colOff>228600</xdr:colOff>
                    <xdr:row>11</xdr:row>
                    <xdr:rowOff>66675</xdr:rowOff>
                  </from>
                  <to>
                    <xdr:col>8</xdr:col>
                    <xdr:colOff>447675</xdr:colOff>
                    <xdr:row>11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4" operator="beginsWith" text="*" id="{27ABB52A-4CE8-484F-AEFD-D98C2E5E98B6}">
            <xm:f>LEFT('Seals, Gaskets'!E9,LEN("*"))="*"</xm:f>
            <x14:dxf>
              <font>
                <strike val="0"/>
                <color rgb="FFFF0000"/>
              </font>
            </x14:dxf>
          </x14:cfRule>
          <xm:sqref>E10:F10</xm:sqref>
        </x14:conditionalFormatting>
        <x14:conditionalFormatting xmlns:xm="http://schemas.microsoft.com/office/excel/2006/main">
          <x14:cfRule type="beginsWith" priority="3" operator="beginsWith" text="*" id="{3FD91CED-8625-4AA9-89B5-E4DAB912030A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I10:I11</xm:sqref>
        </x14:conditionalFormatting>
        <x14:conditionalFormatting xmlns:xm="http://schemas.microsoft.com/office/excel/2006/main">
          <x14:cfRule type="beginsWith" priority="5" operator="beginsWith" text="*" id="{C65BE2CB-6787-4FF6-B4C5-4F293DA41601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B10 A10:A12 O10:Q12 V11:XFD12 X10:XFD10</xm:sqref>
        </x14:conditionalFormatting>
        <x14:conditionalFormatting xmlns:xm="http://schemas.microsoft.com/office/excel/2006/main">
          <x14:cfRule type="beginsWith" priority="6" operator="beginsWith" text="*" id="{0630299B-4091-430C-920C-298F91855FBA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E10:E11</xm:sqref>
        </x14:conditionalFormatting>
        <x14:conditionalFormatting xmlns:xm="http://schemas.microsoft.com/office/excel/2006/main">
          <x14:cfRule type="beginsWith" priority="7" operator="beginsWith" text="*" id="{83A769E8-C84D-4436-9328-31E428E576CB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G10</xm:sqref>
        </x14:conditionalFormatting>
        <x14:conditionalFormatting xmlns:xm="http://schemas.microsoft.com/office/excel/2006/main">
          <x14:cfRule type="beginsWith" priority="2" operator="beginsWith" text="*" id="{C6B15919-8CFF-4C4C-96CF-C83B2C1C7E1F}">
            <xm:f>LEFT('Seals, Gaskets'!A9,LEN("*"))="*"</xm:f>
            <x14:dxf>
              <font>
                <strike val="0"/>
                <color rgb="FFFF0000"/>
              </font>
            </x14:dxf>
          </x14:cfRule>
          <xm:sqref>L9:XFD9 A9:B9 G9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101A7-FB85-4B95-B6E9-C5B8745342F9}">
  <sheetPr codeName="Tabelle6">
    <tabColor rgb="FF00B050"/>
  </sheetPr>
  <dimension ref="A1:AT72"/>
  <sheetViews>
    <sheetView zoomScale="25" zoomScaleNormal="25" workbookViewId="0"/>
  </sheetViews>
  <sheetFormatPr baseColWidth="10" defaultColWidth="11.42578125" defaultRowHeight="14.25" x14ac:dyDescent="0.2"/>
  <cols>
    <col min="1" max="1" width="3.42578125" style="48" customWidth="1"/>
    <col min="2" max="32" width="16.7109375" style="48" customWidth="1"/>
    <col min="33" max="33" width="16.7109375" style="47" customWidth="1"/>
    <col min="34" max="34" width="11.42578125" style="47"/>
    <col min="35" max="36" width="11.42578125" style="48"/>
    <col min="37" max="37" width="11.42578125" style="47"/>
    <col min="38" max="39" width="11.42578125" style="48"/>
    <col min="40" max="40" width="11.42578125" style="47"/>
    <col min="41" max="42" width="11.42578125" style="48"/>
    <col min="43" max="43" width="11.42578125" style="47"/>
    <col min="44" max="44" width="11.42578125" style="48"/>
    <col min="45" max="45" width="11.42578125" style="47"/>
    <col min="46" max="16384" width="11.42578125" style="48"/>
  </cols>
  <sheetData>
    <row r="1" spans="1:45" ht="20.25" customHeight="1" x14ac:dyDescent="0.35">
      <c r="A1" s="41"/>
      <c r="B1" s="351" t="s">
        <v>78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3"/>
      <c r="AD1" s="434" t="s">
        <v>79</v>
      </c>
      <c r="AE1" s="434"/>
      <c r="AF1" s="362" t="str">
        <f>'General Info + Instruction'!P1</f>
        <v>GP33-FO31-OFI</v>
      </c>
      <c r="AG1" s="363"/>
      <c r="AH1" s="48"/>
      <c r="AK1" s="48"/>
      <c r="AN1" s="48"/>
      <c r="AQ1" s="48"/>
      <c r="AS1" s="48"/>
    </row>
    <row r="2" spans="1:45" ht="20.25" customHeight="1" x14ac:dyDescent="0.35">
      <c r="A2" s="41"/>
      <c r="B2" s="354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6"/>
      <c r="AD2" s="435" t="s">
        <v>80</v>
      </c>
      <c r="AE2" s="435"/>
      <c r="AF2" s="366" t="str">
        <f>'General Info + Instruction'!P2</f>
        <v>1.2</v>
      </c>
      <c r="AG2" s="407"/>
      <c r="AH2" s="48"/>
      <c r="AK2" s="48"/>
      <c r="AN2" s="48"/>
      <c r="AQ2" s="48"/>
      <c r="AS2" s="48"/>
    </row>
    <row r="3" spans="1:45" ht="20.25" customHeight="1" thickBot="1" x14ac:dyDescent="0.4">
      <c r="A3" s="41"/>
      <c r="B3" s="357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58"/>
      <c r="Z3" s="358"/>
      <c r="AA3" s="358"/>
      <c r="AB3" s="358"/>
      <c r="AC3" s="359"/>
      <c r="AD3" s="436" t="s">
        <v>81</v>
      </c>
      <c r="AE3" s="436"/>
      <c r="AF3" s="370" t="str">
        <f>'General Info + Instruction'!P3</f>
        <v>1.1</v>
      </c>
      <c r="AG3" s="408"/>
      <c r="AH3" s="48"/>
      <c r="AK3" s="48"/>
      <c r="AN3" s="48"/>
      <c r="AQ3" s="48"/>
      <c r="AS3" s="48"/>
    </row>
    <row r="4" spans="1:45" ht="15" thickBot="1" x14ac:dyDescent="0.25">
      <c r="AG4" s="48"/>
      <c r="AH4" s="48"/>
      <c r="AK4" s="48"/>
      <c r="AN4" s="48"/>
      <c r="AQ4" s="48"/>
      <c r="AS4" s="48"/>
    </row>
    <row r="5" spans="1:45" s="80" customFormat="1" ht="29.25" customHeight="1" thickBot="1" x14ac:dyDescent="0.3">
      <c r="A5" s="43"/>
      <c r="B5" s="428" t="s">
        <v>0</v>
      </c>
      <c r="C5" s="429"/>
      <c r="D5" s="429"/>
      <c r="E5" s="429"/>
      <c r="F5" s="429"/>
      <c r="G5" s="429"/>
      <c r="H5" s="429"/>
      <c r="I5" s="429"/>
      <c r="J5" s="429"/>
      <c r="K5" s="430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</row>
    <row r="6" spans="1:45" ht="12" customHeight="1" thickBot="1" x14ac:dyDescent="0.25">
      <c r="B6" s="47"/>
      <c r="C6" s="47"/>
      <c r="D6" s="47"/>
      <c r="E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1"/>
      <c r="U6" s="81"/>
      <c r="V6" s="81"/>
      <c r="W6" s="81"/>
      <c r="X6" s="47"/>
      <c r="Y6" s="47"/>
      <c r="Z6" s="47"/>
      <c r="AE6" s="49"/>
      <c r="AF6" s="49"/>
      <c r="AK6" s="48"/>
      <c r="AN6" s="48"/>
      <c r="AQ6" s="48"/>
      <c r="AS6" s="48"/>
    </row>
    <row r="7" spans="1:45" ht="35.25" customHeight="1" thickBot="1" x14ac:dyDescent="0.25">
      <c r="B7" s="334" t="s">
        <v>341</v>
      </c>
      <c r="C7" s="335"/>
      <c r="D7" s="335"/>
      <c r="E7" s="335"/>
      <c r="F7" s="335"/>
      <c r="G7" s="335"/>
      <c r="H7" s="335"/>
      <c r="I7" s="335"/>
      <c r="J7" s="335"/>
      <c r="K7" s="336"/>
      <c r="L7" s="51"/>
      <c r="M7" s="51"/>
      <c r="N7" s="82"/>
      <c r="O7" s="52"/>
      <c r="P7" s="52"/>
      <c r="Q7" s="52"/>
      <c r="AG7" s="48"/>
      <c r="AH7" s="48"/>
      <c r="AK7" s="48"/>
      <c r="AN7" s="48"/>
      <c r="AQ7" s="48"/>
      <c r="AS7" s="48"/>
    </row>
    <row r="8" spans="1:45" ht="33.75" customHeight="1" x14ac:dyDescent="0.2">
      <c r="B8" s="111"/>
      <c r="C8" s="343" t="s">
        <v>291</v>
      </c>
      <c r="D8" s="343"/>
      <c r="E8" s="343"/>
      <c r="F8" s="343"/>
      <c r="G8" s="334"/>
      <c r="H8" s="335"/>
      <c r="I8" s="335"/>
      <c r="J8" s="335"/>
      <c r="K8" s="336"/>
      <c r="L8" s="51"/>
      <c r="M8" s="51"/>
      <c r="N8" s="82"/>
      <c r="O8" s="52"/>
      <c r="P8" s="52"/>
      <c r="Q8" s="52"/>
      <c r="AG8" s="48"/>
      <c r="AH8" s="48"/>
      <c r="AK8" s="48"/>
      <c r="AN8" s="48"/>
      <c r="AQ8" s="48"/>
      <c r="AS8" s="48"/>
    </row>
    <row r="9" spans="1:45" ht="30" customHeight="1" x14ac:dyDescent="0.25">
      <c r="B9" s="122"/>
      <c r="C9" s="130"/>
      <c r="D9" s="130"/>
      <c r="E9" s="461" t="s">
        <v>332</v>
      </c>
      <c r="F9" s="461"/>
      <c r="G9" s="122"/>
      <c r="H9" s="130"/>
      <c r="I9" s="130"/>
      <c r="J9" s="461" t="s">
        <v>332</v>
      </c>
      <c r="K9" s="462"/>
      <c r="L9" s="51"/>
      <c r="M9" s="51"/>
      <c r="N9" s="51"/>
      <c r="O9" s="82"/>
      <c r="P9" s="82"/>
      <c r="Q9" s="83"/>
      <c r="R9" s="82"/>
      <c r="S9" s="82"/>
      <c r="T9" s="82"/>
      <c r="U9" s="51"/>
      <c r="V9" s="51"/>
      <c r="W9" s="51"/>
      <c r="X9" s="82"/>
      <c r="Y9" s="82"/>
      <c r="Z9" s="82"/>
      <c r="AA9" s="51"/>
      <c r="AB9" s="82"/>
      <c r="AC9" s="51"/>
      <c r="AD9" s="51"/>
      <c r="AE9" s="51"/>
      <c r="AF9" s="51"/>
      <c r="AG9" s="52"/>
      <c r="AH9" s="52"/>
      <c r="AI9" s="52"/>
      <c r="AK9" s="48"/>
      <c r="AN9" s="48"/>
      <c r="AQ9" s="48"/>
      <c r="AS9" s="48"/>
    </row>
    <row r="10" spans="1:45" s="80" customFormat="1" ht="38.25" customHeight="1" x14ac:dyDescent="0.25">
      <c r="B10" s="122"/>
      <c r="C10" s="347" t="s">
        <v>284</v>
      </c>
      <c r="D10" s="347"/>
      <c r="E10" s="347"/>
      <c r="F10" s="130" t="s">
        <v>280</v>
      </c>
      <c r="G10" s="122"/>
      <c r="H10" s="347" t="s">
        <v>287</v>
      </c>
      <c r="I10" s="347"/>
      <c r="J10" s="347"/>
      <c r="K10" s="131" t="s">
        <v>280</v>
      </c>
      <c r="L10" s="51"/>
      <c r="M10" s="51"/>
      <c r="N10" s="51"/>
      <c r="O10" s="82"/>
      <c r="P10" s="82"/>
      <c r="Q10" s="83"/>
      <c r="R10" s="82"/>
      <c r="S10" s="82"/>
      <c r="T10" s="82"/>
      <c r="U10" s="54"/>
      <c r="V10" s="54"/>
      <c r="W10" s="51"/>
      <c r="X10" s="82"/>
      <c r="Y10" s="82"/>
      <c r="Z10" s="82"/>
      <c r="AA10" s="51"/>
      <c r="AB10" s="82"/>
      <c r="AC10" s="51"/>
      <c r="AD10" s="51"/>
      <c r="AE10" s="51"/>
      <c r="AF10" s="51"/>
      <c r="AG10" s="53"/>
      <c r="AH10" s="53"/>
      <c r="AI10" s="53"/>
    </row>
    <row r="11" spans="1:45" s="80" customFormat="1" ht="38.25" customHeight="1" x14ac:dyDescent="0.25">
      <c r="B11" s="122"/>
      <c r="C11" s="347" t="s">
        <v>285</v>
      </c>
      <c r="D11" s="347"/>
      <c r="E11" s="347"/>
      <c r="F11" s="130" t="s">
        <v>281</v>
      </c>
      <c r="G11" s="122"/>
      <c r="H11" s="347" t="s">
        <v>288</v>
      </c>
      <c r="I11" s="347"/>
      <c r="J11" s="347"/>
      <c r="K11" s="131" t="s">
        <v>281</v>
      </c>
      <c r="L11" s="51"/>
      <c r="M11" s="51"/>
      <c r="N11" s="51"/>
      <c r="O11" s="82"/>
      <c r="P11" s="82"/>
      <c r="Q11" s="83"/>
      <c r="R11" s="82"/>
      <c r="S11" s="82"/>
      <c r="T11" s="82"/>
      <c r="U11" s="54"/>
      <c r="V11" s="54"/>
      <c r="W11" s="51"/>
      <c r="X11" s="82"/>
      <c r="Y11" s="82"/>
      <c r="Z11" s="82"/>
      <c r="AA11" s="51"/>
      <c r="AB11" s="82"/>
      <c r="AC11" s="51"/>
      <c r="AD11" s="51"/>
      <c r="AE11" s="51"/>
      <c r="AF11" s="51"/>
      <c r="AG11" s="53"/>
      <c r="AH11" s="53"/>
      <c r="AI11" s="53"/>
    </row>
    <row r="12" spans="1:45" s="80" customFormat="1" ht="38.25" customHeight="1" x14ac:dyDescent="0.25">
      <c r="B12" s="122"/>
      <c r="C12" s="347" t="s">
        <v>286</v>
      </c>
      <c r="D12" s="347"/>
      <c r="E12" s="347"/>
      <c r="F12" s="130" t="s">
        <v>282</v>
      </c>
      <c r="G12" s="122"/>
      <c r="H12" s="347" t="s">
        <v>289</v>
      </c>
      <c r="I12" s="347"/>
      <c r="J12" s="347"/>
      <c r="K12" s="131" t="s">
        <v>282</v>
      </c>
      <c r="L12" s="51"/>
      <c r="M12" s="51"/>
      <c r="N12" s="51"/>
      <c r="O12" s="82"/>
      <c r="P12" s="82"/>
      <c r="Q12" s="83"/>
      <c r="R12" s="82"/>
      <c r="S12" s="82"/>
      <c r="T12" s="82"/>
      <c r="U12" s="54"/>
      <c r="V12" s="54"/>
      <c r="W12" s="51"/>
      <c r="X12" s="82"/>
      <c r="Y12" s="82"/>
      <c r="Z12" s="82"/>
      <c r="AA12" s="51"/>
      <c r="AB12" s="82"/>
      <c r="AC12" s="51"/>
      <c r="AD12" s="51"/>
      <c r="AE12" s="51"/>
      <c r="AF12" s="51"/>
      <c r="AG12" s="53"/>
      <c r="AH12" s="53"/>
      <c r="AI12" s="53"/>
    </row>
    <row r="13" spans="1:45" s="80" customFormat="1" ht="17.25" customHeight="1" x14ac:dyDescent="0.25">
      <c r="B13" s="160"/>
      <c r="C13" s="146"/>
      <c r="D13" s="146"/>
      <c r="E13" s="146"/>
      <c r="F13" s="130"/>
      <c r="G13" s="160"/>
      <c r="H13" s="146"/>
      <c r="I13" s="146"/>
      <c r="J13" s="146"/>
      <c r="K13" s="131"/>
      <c r="L13" s="51"/>
      <c r="M13" s="51"/>
      <c r="N13" s="51"/>
      <c r="O13" s="82"/>
      <c r="P13" s="82"/>
      <c r="Q13" s="83"/>
      <c r="R13" s="82"/>
      <c r="S13" s="82"/>
      <c r="T13" s="82"/>
      <c r="U13" s="54"/>
      <c r="V13" s="54"/>
      <c r="W13" s="51"/>
      <c r="X13" s="82"/>
      <c r="Y13" s="82"/>
      <c r="Z13" s="82"/>
      <c r="AA13" s="51"/>
      <c r="AB13" s="51"/>
      <c r="AC13" s="82"/>
      <c r="AD13" s="51"/>
      <c r="AE13" s="51"/>
      <c r="AF13" s="51"/>
      <c r="AG13" s="53"/>
      <c r="AH13" s="53"/>
      <c r="AI13" s="53"/>
    </row>
    <row r="14" spans="1:45" s="80" customFormat="1" ht="27.75" customHeight="1" x14ac:dyDescent="0.25">
      <c r="B14" s="339" t="s">
        <v>327</v>
      </c>
      <c r="C14" s="340"/>
      <c r="D14" s="340"/>
      <c r="E14" s="347" t="s">
        <v>328</v>
      </c>
      <c r="F14" s="347"/>
      <c r="G14" s="339" t="s">
        <v>333</v>
      </c>
      <c r="H14" s="340"/>
      <c r="I14" s="347" t="s">
        <v>339</v>
      </c>
      <c r="J14" s="347"/>
      <c r="K14" s="348"/>
      <c r="O14" s="83"/>
      <c r="P14" s="82"/>
      <c r="Q14" s="82"/>
      <c r="X14" s="82"/>
      <c r="Y14" s="51"/>
      <c r="Z14" s="82"/>
      <c r="AA14" s="82"/>
      <c r="AB14" s="51"/>
      <c r="AC14" s="51"/>
      <c r="AD14" s="51"/>
      <c r="AE14" s="53"/>
      <c r="AF14" s="53"/>
      <c r="AG14" s="53"/>
    </row>
    <row r="15" spans="1:45" s="80" customFormat="1" ht="27.75" customHeight="1" x14ac:dyDescent="0.25">
      <c r="B15" s="339"/>
      <c r="C15" s="340"/>
      <c r="D15" s="340"/>
      <c r="E15" s="347" t="s">
        <v>329</v>
      </c>
      <c r="F15" s="347"/>
      <c r="G15" s="339"/>
      <c r="H15" s="340"/>
      <c r="I15" s="347" t="s">
        <v>340</v>
      </c>
      <c r="J15" s="347"/>
      <c r="K15" s="348"/>
      <c r="O15" s="83"/>
      <c r="P15" s="82"/>
      <c r="Q15" s="82"/>
      <c r="V15" s="82"/>
      <c r="W15" s="82"/>
      <c r="X15" s="82"/>
      <c r="Y15" s="51"/>
      <c r="Z15" s="82"/>
      <c r="AA15" s="82"/>
      <c r="AB15" s="51"/>
      <c r="AC15" s="51"/>
      <c r="AD15" s="51"/>
      <c r="AE15" s="53"/>
      <c r="AF15" s="53"/>
      <c r="AG15" s="53"/>
    </row>
    <row r="16" spans="1:45" ht="27.75" customHeight="1" thickBot="1" x14ac:dyDescent="0.25">
      <c r="B16" s="341"/>
      <c r="C16" s="342"/>
      <c r="D16" s="342"/>
      <c r="E16" s="349" t="s">
        <v>330</v>
      </c>
      <c r="F16" s="349"/>
      <c r="G16" s="341"/>
      <c r="H16" s="342"/>
      <c r="I16" s="349" t="s">
        <v>338</v>
      </c>
      <c r="J16" s="349"/>
      <c r="K16" s="350"/>
      <c r="O16" s="54"/>
      <c r="P16" s="87"/>
      <c r="Q16" s="87"/>
      <c r="V16" s="87"/>
      <c r="W16" s="87"/>
      <c r="X16" s="87"/>
      <c r="Y16" s="54"/>
      <c r="Z16" s="87"/>
      <c r="AA16" s="87"/>
      <c r="AB16" s="54"/>
      <c r="AC16" s="54"/>
      <c r="AD16" s="54"/>
      <c r="AE16" s="52"/>
      <c r="AF16" s="52"/>
      <c r="AG16" s="52"/>
      <c r="AH16" s="48"/>
      <c r="AK16" s="48"/>
      <c r="AN16" s="48"/>
      <c r="AQ16" s="48"/>
      <c r="AS16" s="48"/>
    </row>
    <row r="17" spans="2:46" ht="17.25" customHeight="1" thickBot="1" x14ac:dyDescent="0.25">
      <c r="B17" s="47"/>
      <c r="C17" s="47"/>
      <c r="D17" s="47"/>
      <c r="E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81"/>
      <c r="U17" s="81"/>
      <c r="V17" s="81"/>
      <c r="W17" s="81"/>
      <c r="X17" s="47"/>
      <c r="Y17" s="47"/>
      <c r="Z17" s="47"/>
      <c r="AE17" s="49"/>
      <c r="AF17" s="49"/>
      <c r="AK17" s="48"/>
      <c r="AN17" s="48"/>
      <c r="AQ17" s="48"/>
      <c r="AS17" s="48"/>
    </row>
    <row r="18" spans="2:46" ht="40.5" customHeight="1" x14ac:dyDescent="0.2">
      <c r="B18" s="334" t="s">
        <v>13</v>
      </c>
      <c r="C18" s="335"/>
      <c r="D18" s="335"/>
      <c r="E18" s="335"/>
      <c r="F18" s="335"/>
      <c r="G18" s="335"/>
      <c r="H18" s="335"/>
      <c r="I18" s="335"/>
      <c r="J18" s="335"/>
      <c r="K18" s="335"/>
      <c r="L18" s="336"/>
      <c r="M18" s="334" t="s">
        <v>299</v>
      </c>
      <c r="N18" s="335"/>
      <c r="O18" s="335"/>
      <c r="P18" s="336"/>
      <c r="Q18" s="334" t="s">
        <v>11</v>
      </c>
      <c r="R18" s="336"/>
      <c r="S18" s="337" t="s">
        <v>10</v>
      </c>
      <c r="T18" s="337"/>
      <c r="U18" s="338"/>
      <c r="V18" s="334" t="s">
        <v>12</v>
      </c>
      <c r="W18" s="335"/>
      <c r="X18" s="335"/>
      <c r="Y18" s="336"/>
      <c r="Z18" s="334" t="s">
        <v>301</v>
      </c>
      <c r="AA18" s="336"/>
      <c r="AB18" s="334" t="s">
        <v>256</v>
      </c>
      <c r="AC18" s="335"/>
      <c r="AD18" s="335"/>
      <c r="AE18" s="335"/>
      <c r="AF18" s="335"/>
      <c r="AG18" s="336"/>
    </row>
    <row r="19" spans="2:46" s="151" customFormat="1" ht="128.1" customHeight="1" thickBot="1" x14ac:dyDescent="0.25">
      <c r="B19" s="156" t="s">
        <v>308</v>
      </c>
      <c r="C19" s="157" t="s">
        <v>309</v>
      </c>
      <c r="D19" s="157" t="s">
        <v>310</v>
      </c>
      <c r="E19" s="157" t="s">
        <v>311</v>
      </c>
      <c r="F19" s="157" t="s">
        <v>345</v>
      </c>
      <c r="G19" s="157" t="s">
        <v>346</v>
      </c>
      <c r="H19" s="157" t="s">
        <v>347</v>
      </c>
      <c r="I19" s="157" t="s">
        <v>348</v>
      </c>
      <c r="J19" s="157" t="s">
        <v>312</v>
      </c>
      <c r="K19" s="437" t="s">
        <v>313</v>
      </c>
      <c r="L19" s="438"/>
      <c r="M19" s="156" t="s">
        <v>314</v>
      </c>
      <c r="N19" s="157" t="s">
        <v>315</v>
      </c>
      <c r="O19" s="157" t="s">
        <v>316</v>
      </c>
      <c r="P19" s="157" t="s">
        <v>312</v>
      </c>
      <c r="Q19" s="156" t="s">
        <v>315</v>
      </c>
      <c r="R19" s="154" t="s">
        <v>312</v>
      </c>
      <c r="S19" s="157" t="s">
        <v>315</v>
      </c>
      <c r="T19" s="157" t="s">
        <v>312</v>
      </c>
      <c r="U19" s="157" t="s">
        <v>317</v>
      </c>
      <c r="V19" s="156" t="s">
        <v>318</v>
      </c>
      <c r="W19" s="157" t="s">
        <v>315</v>
      </c>
      <c r="X19" s="157" t="s">
        <v>312</v>
      </c>
      <c r="Y19" s="157" t="s">
        <v>317</v>
      </c>
      <c r="Z19" s="156" t="s">
        <v>321</v>
      </c>
      <c r="AA19" s="154" t="s">
        <v>322</v>
      </c>
      <c r="AB19" s="156" t="s">
        <v>323</v>
      </c>
      <c r="AC19" s="157" t="s">
        <v>324</v>
      </c>
      <c r="AD19" s="157" t="s">
        <v>279</v>
      </c>
      <c r="AE19" s="157" t="s">
        <v>325</v>
      </c>
      <c r="AF19" s="157" t="s">
        <v>300</v>
      </c>
      <c r="AG19" s="154" t="s">
        <v>326</v>
      </c>
      <c r="AH19" s="54"/>
      <c r="AI19" s="163"/>
      <c r="AL19" s="163"/>
      <c r="AO19" s="163"/>
      <c r="AR19" s="163"/>
      <c r="AT19" s="163"/>
    </row>
    <row r="20" spans="2:46" s="112" customFormat="1" ht="42.75" x14ac:dyDescent="0.25">
      <c r="B20" s="457" t="s">
        <v>231</v>
      </c>
      <c r="C20" s="459" t="s">
        <v>86</v>
      </c>
      <c r="D20" s="448" t="s">
        <v>16</v>
      </c>
      <c r="E20" s="449"/>
      <c r="F20" s="450"/>
      <c r="G20" s="196" t="s">
        <v>161</v>
      </c>
      <c r="H20" s="26" t="s">
        <v>250</v>
      </c>
      <c r="I20" s="121" t="s">
        <v>198</v>
      </c>
      <c r="J20" s="194" t="s">
        <v>236</v>
      </c>
      <c r="K20" s="446" t="s">
        <v>238</v>
      </c>
      <c r="L20" s="28" t="s">
        <v>206</v>
      </c>
      <c r="M20" s="115" t="s">
        <v>119</v>
      </c>
      <c r="N20" s="116" t="s">
        <v>120</v>
      </c>
      <c r="O20" s="116" t="s">
        <v>121</v>
      </c>
      <c r="P20" s="118" t="s">
        <v>122</v>
      </c>
      <c r="Q20" s="117" t="s">
        <v>132</v>
      </c>
      <c r="R20" s="135" t="s">
        <v>247</v>
      </c>
      <c r="S20" s="132" t="s">
        <v>155</v>
      </c>
      <c r="T20" s="116" t="s">
        <v>117</v>
      </c>
      <c r="U20" s="118" t="s">
        <v>126</v>
      </c>
      <c r="V20" s="29" t="s">
        <v>127</v>
      </c>
      <c r="W20" s="194" t="s">
        <v>128</v>
      </c>
      <c r="X20" s="194" t="s">
        <v>248</v>
      </c>
      <c r="Y20" s="30" t="s">
        <v>130</v>
      </c>
      <c r="Z20" s="439" t="s">
        <v>179</v>
      </c>
      <c r="AA20" s="441" t="s">
        <v>132</v>
      </c>
      <c r="AB20" s="182"/>
      <c r="AC20" s="172"/>
      <c r="AD20" s="463" t="s">
        <v>255</v>
      </c>
      <c r="AE20" s="393"/>
      <c r="AF20" s="393"/>
      <c r="AG20" s="174"/>
      <c r="AH20" s="69"/>
      <c r="AI20" s="69"/>
      <c r="AL20" s="69"/>
      <c r="AO20" s="69"/>
      <c r="AR20" s="69"/>
      <c r="AT20" s="69"/>
    </row>
    <row r="21" spans="2:46" s="112" customFormat="1" ht="28.5" x14ac:dyDescent="0.25">
      <c r="B21" s="457"/>
      <c r="C21" s="459"/>
      <c r="D21" s="451"/>
      <c r="E21" s="452"/>
      <c r="F21" s="453"/>
      <c r="G21" s="196" t="s">
        <v>160</v>
      </c>
      <c r="H21" s="26" t="s">
        <v>232</v>
      </c>
      <c r="I21" s="26" t="s">
        <v>252</v>
      </c>
      <c r="J21" s="194" t="s">
        <v>236</v>
      </c>
      <c r="K21" s="446"/>
      <c r="L21" s="28" t="s">
        <v>207</v>
      </c>
      <c r="M21" s="27" t="s">
        <v>239</v>
      </c>
      <c r="N21" s="194" t="s">
        <v>241</v>
      </c>
      <c r="O21" s="194" t="s">
        <v>244</v>
      </c>
      <c r="P21" s="30" t="s">
        <v>117</v>
      </c>
      <c r="Q21" s="191" t="s">
        <v>132</v>
      </c>
      <c r="R21" s="136" t="s">
        <v>247</v>
      </c>
      <c r="S21" s="133" t="s">
        <v>123</v>
      </c>
      <c r="T21" s="194" t="s">
        <v>117</v>
      </c>
      <c r="U21" s="30" t="s">
        <v>130</v>
      </c>
      <c r="V21" s="29" t="s">
        <v>132</v>
      </c>
      <c r="W21" s="194" t="s">
        <v>132</v>
      </c>
      <c r="X21" s="194" t="s">
        <v>132</v>
      </c>
      <c r="Y21" s="30" t="s">
        <v>132</v>
      </c>
      <c r="Z21" s="439"/>
      <c r="AA21" s="441"/>
      <c r="AB21" s="182"/>
      <c r="AC21" s="172"/>
      <c r="AD21" s="463"/>
      <c r="AE21" s="394"/>
      <c r="AF21" s="394"/>
      <c r="AG21" s="174"/>
      <c r="AH21" s="69"/>
      <c r="AI21" s="69"/>
      <c r="AL21" s="69"/>
      <c r="AO21" s="69"/>
      <c r="AR21" s="69"/>
      <c r="AT21" s="69"/>
    </row>
    <row r="22" spans="2:46" s="112" customFormat="1" ht="28.5" x14ac:dyDescent="0.25">
      <c r="B22" s="457"/>
      <c r="C22" s="459"/>
      <c r="D22" s="451"/>
      <c r="E22" s="452"/>
      <c r="F22" s="453"/>
      <c r="G22" s="196" t="s">
        <v>180</v>
      </c>
      <c r="H22" s="26" t="s">
        <v>233</v>
      </c>
      <c r="I22" s="26" t="s">
        <v>182</v>
      </c>
      <c r="J22" s="194" t="s">
        <v>237</v>
      </c>
      <c r="K22" s="446"/>
      <c r="L22" s="28" t="s">
        <v>132</v>
      </c>
      <c r="M22" s="27" t="s">
        <v>240</v>
      </c>
      <c r="N22" s="194" t="s">
        <v>242</v>
      </c>
      <c r="O22" s="194" t="s">
        <v>245</v>
      </c>
      <c r="P22" s="30" t="s">
        <v>237</v>
      </c>
      <c r="Q22" s="191" t="s">
        <v>132</v>
      </c>
      <c r="R22" s="136" t="s">
        <v>247</v>
      </c>
      <c r="S22" s="133" t="s">
        <v>132</v>
      </c>
      <c r="T22" s="194" t="s">
        <v>132</v>
      </c>
      <c r="U22" s="30" t="s">
        <v>132</v>
      </c>
      <c r="V22" s="29" t="s">
        <v>132</v>
      </c>
      <c r="W22" s="194" t="s">
        <v>132</v>
      </c>
      <c r="X22" s="194" t="s">
        <v>132</v>
      </c>
      <c r="Y22" s="30" t="s">
        <v>132</v>
      </c>
      <c r="Z22" s="439"/>
      <c r="AA22" s="441"/>
      <c r="AB22" s="182"/>
      <c r="AC22" s="172"/>
      <c r="AD22" s="463"/>
      <c r="AE22" s="394"/>
      <c r="AF22" s="394"/>
      <c r="AG22" s="174"/>
      <c r="AH22" s="69"/>
      <c r="AI22" s="69"/>
      <c r="AL22" s="69"/>
      <c r="AO22" s="69"/>
      <c r="AR22" s="69"/>
      <c r="AT22" s="69"/>
    </row>
    <row r="23" spans="2:46" s="112" customFormat="1" ht="42.75" x14ac:dyDescent="0.25">
      <c r="B23" s="457"/>
      <c r="C23" s="459"/>
      <c r="D23" s="451"/>
      <c r="E23" s="452"/>
      <c r="F23" s="453"/>
      <c r="G23" s="196" t="s">
        <v>181</v>
      </c>
      <c r="H23" s="26" t="s">
        <v>234</v>
      </c>
      <c r="I23" s="26" t="s">
        <v>252</v>
      </c>
      <c r="J23" s="194" t="s">
        <v>236</v>
      </c>
      <c r="K23" s="446"/>
      <c r="L23" s="28" t="s">
        <v>207</v>
      </c>
      <c r="M23" s="27" t="s">
        <v>239</v>
      </c>
      <c r="N23" s="194" t="s">
        <v>243</v>
      </c>
      <c r="O23" s="194" t="s">
        <v>246</v>
      </c>
      <c r="P23" s="30" t="s">
        <v>202</v>
      </c>
      <c r="Q23" s="191" t="s">
        <v>132</v>
      </c>
      <c r="R23" s="136" t="s">
        <v>247</v>
      </c>
      <c r="S23" s="133" t="s">
        <v>123</v>
      </c>
      <c r="T23" s="194" t="s">
        <v>117</v>
      </c>
      <c r="U23" s="30" t="s">
        <v>130</v>
      </c>
      <c r="V23" s="29" t="s">
        <v>228</v>
      </c>
      <c r="W23" s="194" t="s">
        <v>229</v>
      </c>
      <c r="X23" s="194" t="s">
        <v>129</v>
      </c>
      <c r="Y23" s="30" t="s">
        <v>249</v>
      </c>
      <c r="Z23" s="439"/>
      <c r="AA23" s="441"/>
      <c r="AB23" s="182"/>
      <c r="AC23" s="172"/>
      <c r="AD23" s="463"/>
      <c r="AE23" s="394"/>
      <c r="AF23" s="394"/>
      <c r="AG23" s="174"/>
      <c r="AH23" s="69"/>
      <c r="AI23" s="69"/>
      <c r="AL23" s="69"/>
      <c r="AO23" s="69"/>
      <c r="AR23" s="69"/>
      <c r="AT23" s="69"/>
    </row>
    <row r="24" spans="2:46" s="112" customFormat="1" ht="42.75" x14ac:dyDescent="0.25">
      <c r="B24" s="457"/>
      <c r="C24" s="459"/>
      <c r="D24" s="451"/>
      <c r="E24" s="452"/>
      <c r="F24" s="453"/>
      <c r="G24" s="196" t="s">
        <v>182</v>
      </c>
      <c r="H24" s="26" t="s">
        <v>235</v>
      </c>
      <c r="I24" s="26" t="s">
        <v>102</v>
      </c>
      <c r="J24" s="194" t="s">
        <v>236</v>
      </c>
      <c r="K24" s="446"/>
      <c r="L24" s="28" t="s">
        <v>206</v>
      </c>
      <c r="M24" s="27" t="s">
        <v>119</v>
      </c>
      <c r="N24" s="194" t="s">
        <v>120</v>
      </c>
      <c r="O24" s="194" t="s">
        <v>121</v>
      </c>
      <c r="P24" s="30" t="s">
        <v>122</v>
      </c>
      <c r="Q24" s="191" t="s">
        <v>123</v>
      </c>
      <c r="R24" s="136" t="s">
        <v>124</v>
      </c>
      <c r="S24" s="133" t="s">
        <v>155</v>
      </c>
      <c r="T24" s="194" t="s">
        <v>117</v>
      </c>
      <c r="U24" s="30" t="s">
        <v>126</v>
      </c>
      <c r="V24" s="29" t="s">
        <v>132</v>
      </c>
      <c r="W24" s="194" t="s">
        <v>132</v>
      </c>
      <c r="X24" s="194" t="s">
        <v>132</v>
      </c>
      <c r="Y24" s="30" t="s">
        <v>132</v>
      </c>
      <c r="Z24" s="439"/>
      <c r="AA24" s="441"/>
      <c r="AB24" s="182"/>
      <c r="AC24" s="172"/>
      <c r="AD24" s="463"/>
      <c r="AE24" s="394"/>
      <c r="AF24" s="394"/>
      <c r="AG24" s="174"/>
      <c r="AH24" s="69"/>
      <c r="AI24" s="69"/>
      <c r="AL24" s="69"/>
      <c r="AO24" s="69"/>
      <c r="AR24" s="69"/>
      <c r="AT24" s="69"/>
    </row>
    <row r="25" spans="2:46" s="112" customFormat="1" x14ac:dyDescent="0.25">
      <c r="B25" s="457"/>
      <c r="C25" s="459"/>
      <c r="D25" s="451"/>
      <c r="E25" s="452"/>
      <c r="F25" s="453"/>
      <c r="G25" s="196"/>
      <c r="H25" s="26"/>
      <c r="I25" s="121"/>
      <c r="J25" s="194"/>
      <c r="K25" s="446"/>
      <c r="L25" s="28"/>
      <c r="M25" s="27"/>
      <c r="N25" s="194"/>
      <c r="O25" s="194"/>
      <c r="P25" s="30"/>
      <c r="Q25" s="191"/>
      <c r="R25" s="136"/>
      <c r="S25" s="133"/>
      <c r="T25" s="194"/>
      <c r="U25" s="30"/>
      <c r="V25" s="29"/>
      <c r="W25" s="194"/>
      <c r="X25" s="194"/>
      <c r="Y25" s="30"/>
      <c r="Z25" s="439"/>
      <c r="AA25" s="441"/>
      <c r="AB25" s="182"/>
      <c r="AC25" s="172"/>
      <c r="AD25" s="463"/>
      <c r="AE25" s="394"/>
      <c r="AF25" s="394"/>
      <c r="AG25" s="174"/>
      <c r="AH25" s="69"/>
      <c r="AI25" s="69"/>
      <c r="AL25" s="69"/>
      <c r="AO25" s="69"/>
      <c r="AR25" s="69"/>
      <c r="AT25" s="69"/>
    </row>
    <row r="26" spans="2:46" s="112" customFormat="1" x14ac:dyDescent="0.25">
      <c r="B26" s="457"/>
      <c r="C26" s="459"/>
      <c r="D26" s="451"/>
      <c r="E26" s="452"/>
      <c r="F26" s="453"/>
      <c r="G26" s="196"/>
      <c r="H26" s="26"/>
      <c r="I26" s="26"/>
      <c r="J26" s="194"/>
      <c r="K26" s="446"/>
      <c r="L26" s="28"/>
      <c r="M26" s="27"/>
      <c r="N26" s="194"/>
      <c r="O26" s="194"/>
      <c r="P26" s="30"/>
      <c r="Q26" s="191"/>
      <c r="R26" s="136"/>
      <c r="S26" s="133"/>
      <c r="T26" s="194"/>
      <c r="U26" s="30"/>
      <c r="V26" s="29"/>
      <c r="W26" s="194"/>
      <c r="X26" s="194"/>
      <c r="Y26" s="30"/>
      <c r="Z26" s="439"/>
      <c r="AA26" s="441"/>
      <c r="AB26" s="182"/>
      <c r="AC26" s="172"/>
      <c r="AD26" s="463"/>
      <c r="AE26" s="394"/>
      <c r="AF26" s="394"/>
      <c r="AG26" s="174"/>
      <c r="AH26" s="69"/>
      <c r="AI26" s="69"/>
      <c r="AL26" s="69"/>
      <c r="AO26" s="69"/>
      <c r="AR26" s="69"/>
      <c r="AT26" s="69"/>
    </row>
    <row r="27" spans="2:46" s="112" customFormat="1" x14ac:dyDescent="0.25">
      <c r="B27" s="457"/>
      <c r="C27" s="459"/>
      <c r="D27" s="451"/>
      <c r="E27" s="452"/>
      <c r="F27" s="453"/>
      <c r="G27" s="196"/>
      <c r="H27" s="26"/>
      <c r="I27" s="26"/>
      <c r="J27" s="194"/>
      <c r="K27" s="446"/>
      <c r="L27" s="28"/>
      <c r="M27" s="27"/>
      <c r="N27" s="194"/>
      <c r="O27" s="194"/>
      <c r="P27" s="30"/>
      <c r="Q27" s="191"/>
      <c r="R27" s="136"/>
      <c r="S27" s="133"/>
      <c r="T27" s="194"/>
      <c r="U27" s="30"/>
      <c r="V27" s="29"/>
      <c r="W27" s="194"/>
      <c r="X27" s="194"/>
      <c r="Y27" s="30"/>
      <c r="Z27" s="439"/>
      <c r="AA27" s="441"/>
      <c r="AB27" s="182"/>
      <c r="AC27" s="172"/>
      <c r="AD27" s="463"/>
      <c r="AE27" s="394"/>
      <c r="AF27" s="394"/>
      <c r="AG27" s="174"/>
      <c r="AH27" s="69"/>
      <c r="AI27" s="69"/>
      <c r="AL27" s="69"/>
      <c r="AO27" s="69"/>
      <c r="AR27" s="69"/>
      <c r="AT27" s="69"/>
    </row>
    <row r="28" spans="2:46" s="112" customFormat="1" x14ac:dyDescent="0.25">
      <c r="B28" s="457"/>
      <c r="C28" s="459"/>
      <c r="D28" s="451"/>
      <c r="E28" s="452"/>
      <c r="F28" s="453"/>
      <c r="G28" s="196"/>
      <c r="H28" s="26"/>
      <c r="I28" s="26"/>
      <c r="J28" s="194"/>
      <c r="K28" s="446"/>
      <c r="L28" s="28"/>
      <c r="M28" s="27"/>
      <c r="N28" s="194"/>
      <c r="O28" s="194"/>
      <c r="P28" s="30"/>
      <c r="Q28" s="191"/>
      <c r="R28" s="136"/>
      <c r="S28" s="133"/>
      <c r="T28" s="194"/>
      <c r="U28" s="30"/>
      <c r="V28" s="29"/>
      <c r="W28" s="194"/>
      <c r="X28" s="194"/>
      <c r="Y28" s="30"/>
      <c r="Z28" s="439"/>
      <c r="AA28" s="441"/>
      <c r="AB28" s="182"/>
      <c r="AC28" s="172"/>
      <c r="AD28" s="463"/>
      <c r="AE28" s="394"/>
      <c r="AF28" s="394"/>
      <c r="AG28" s="174"/>
      <c r="AH28" s="69"/>
      <c r="AI28" s="69"/>
      <c r="AL28" s="69"/>
      <c r="AO28" s="69"/>
      <c r="AR28" s="69"/>
      <c r="AT28" s="69"/>
    </row>
    <row r="29" spans="2:46" s="112" customFormat="1" ht="15" thickBot="1" x14ac:dyDescent="0.3">
      <c r="B29" s="458"/>
      <c r="C29" s="460"/>
      <c r="D29" s="454"/>
      <c r="E29" s="455"/>
      <c r="F29" s="456"/>
      <c r="G29" s="197"/>
      <c r="H29" s="32"/>
      <c r="I29" s="32"/>
      <c r="J29" s="195"/>
      <c r="K29" s="447"/>
      <c r="L29" s="119"/>
      <c r="M29" s="33"/>
      <c r="N29" s="195"/>
      <c r="O29" s="195"/>
      <c r="P29" s="34"/>
      <c r="Q29" s="192"/>
      <c r="R29" s="137"/>
      <c r="S29" s="134"/>
      <c r="T29" s="195"/>
      <c r="U29" s="34"/>
      <c r="V29" s="31"/>
      <c r="W29" s="195"/>
      <c r="X29" s="195"/>
      <c r="Y29" s="34"/>
      <c r="Z29" s="440"/>
      <c r="AA29" s="442"/>
      <c r="AB29" s="183"/>
      <c r="AC29" s="173"/>
      <c r="AD29" s="464"/>
      <c r="AE29" s="395"/>
      <c r="AF29" s="395"/>
      <c r="AG29" s="16"/>
      <c r="AH29" s="69"/>
      <c r="AI29" s="69"/>
      <c r="AL29" s="69"/>
      <c r="AO29" s="69"/>
      <c r="AR29" s="69"/>
      <c r="AT29" s="69"/>
    </row>
    <row r="30" spans="2:46" s="68" customFormat="1" x14ac:dyDescent="0.2">
      <c r="AE30" s="57"/>
      <c r="AF30" s="57"/>
      <c r="AG30" s="95"/>
      <c r="AH30" s="95"/>
      <c r="AK30" s="95"/>
      <c r="AN30" s="95"/>
      <c r="AQ30" s="95"/>
      <c r="AS30" s="95"/>
    </row>
    <row r="31" spans="2:46" s="68" customFormat="1" ht="15" thickBot="1" x14ac:dyDescent="0.25">
      <c r="AE31" s="57"/>
      <c r="AF31" s="57"/>
      <c r="AG31" s="95"/>
      <c r="AH31" s="95"/>
      <c r="AK31" s="95"/>
      <c r="AN31" s="95"/>
      <c r="AQ31" s="95"/>
      <c r="AS31" s="95"/>
    </row>
    <row r="32" spans="2:46" ht="68.25" customHeight="1" x14ac:dyDescent="0.2">
      <c r="B32" s="334" t="s">
        <v>13</v>
      </c>
      <c r="C32" s="335"/>
      <c r="D32" s="335"/>
      <c r="E32" s="336"/>
      <c r="F32" s="129" t="s">
        <v>256</v>
      </c>
      <c r="G32" s="51"/>
      <c r="H32" s="51"/>
      <c r="I32" s="51"/>
      <c r="J32" s="51"/>
      <c r="K32" s="47"/>
      <c r="M32" s="47"/>
      <c r="P32" s="47"/>
      <c r="R32" s="47"/>
      <c r="AE32" s="57"/>
      <c r="AF32" s="57"/>
      <c r="AH32" s="48"/>
      <c r="AK32" s="48"/>
      <c r="AN32" s="48"/>
      <c r="AQ32" s="48"/>
      <c r="AS32" s="48"/>
    </row>
    <row r="33" spans="2:33" s="151" customFormat="1" ht="128.1" customHeight="1" x14ac:dyDescent="0.2">
      <c r="B33" s="161" t="s">
        <v>308</v>
      </c>
      <c r="C33" s="162" t="s">
        <v>309</v>
      </c>
      <c r="D33" s="162" t="s">
        <v>310</v>
      </c>
      <c r="E33" s="154" t="s">
        <v>311</v>
      </c>
      <c r="F33" s="168" t="s">
        <v>345</v>
      </c>
      <c r="G33" s="51"/>
      <c r="H33" s="51"/>
      <c r="N33" s="163"/>
      <c r="P33" s="163"/>
      <c r="AE33" s="169"/>
      <c r="AF33" s="169"/>
      <c r="AG33" s="163"/>
    </row>
    <row r="34" spans="2:33" s="112" customFormat="1" x14ac:dyDescent="0.25">
      <c r="B34" s="443" t="str">
        <f>B20</f>
        <v>*PE-HD Rohr mit integrierten Schichten
PE-HD Pipe with integrated layers*</v>
      </c>
      <c r="C34" s="393" t="str">
        <f>C20</f>
        <v>*Superpipe XTR*</v>
      </c>
      <c r="D34" s="120" t="s">
        <v>87</v>
      </c>
      <c r="E34" s="126" t="s">
        <v>102</v>
      </c>
      <c r="F34" s="471"/>
      <c r="G34" s="472"/>
      <c r="H34" s="69"/>
      <c r="N34" s="69"/>
      <c r="P34" s="69"/>
      <c r="AE34" s="69"/>
      <c r="AF34" s="69"/>
      <c r="AG34" s="69"/>
    </row>
    <row r="35" spans="2:33" s="112" customFormat="1" x14ac:dyDescent="0.25">
      <c r="B35" s="444"/>
      <c r="C35" s="394"/>
      <c r="D35" s="196" t="s">
        <v>88</v>
      </c>
      <c r="E35" s="127" t="s">
        <v>103</v>
      </c>
      <c r="F35" s="471"/>
      <c r="G35" s="69"/>
      <c r="H35" s="69"/>
      <c r="N35" s="69"/>
      <c r="P35" s="69"/>
      <c r="AE35" s="69"/>
      <c r="AF35" s="69"/>
      <c r="AG35" s="69"/>
    </row>
    <row r="36" spans="2:33" s="112" customFormat="1" x14ac:dyDescent="0.25">
      <c r="B36" s="444"/>
      <c r="C36" s="394"/>
      <c r="D36" s="196" t="s">
        <v>89</v>
      </c>
      <c r="E36" s="127" t="s">
        <v>104</v>
      </c>
      <c r="F36" s="471"/>
      <c r="G36" s="69"/>
      <c r="H36" s="69"/>
      <c r="N36" s="69"/>
      <c r="P36" s="69"/>
      <c r="AE36" s="69"/>
      <c r="AF36" s="69"/>
      <c r="AG36" s="69"/>
    </row>
    <row r="37" spans="2:33" s="112" customFormat="1" x14ac:dyDescent="0.25">
      <c r="B37" s="444"/>
      <c r="C37" s="394"/>
      <c r="D37" s="196" t="s">
        <v>90</v>
      </c>
      <c r="E37" s="127" t="s">
        <v>105</v>
      </c>
      <c r="F37" s="471"/>
      <c r="G37" s="69"/>
      <c r="H37" s="69"/>
      <c r="N37" s="69"/>
      <c r="P37" s="69"/>
      <c r="AE37" s="69"/>
      <c r="AF37" s="69"/>
      <c r="AG37" s="69"/>
    </row>
    <row r="38" spans="2:33" s="112" customFormat="1" x14ac:dyDescent="0.25">
      <c r="B38" s="444"/>
      <c r="C38" s="394"/>
      <c r="D38" s="196" t="s">
        <v>91</v>
      </c>
      <c r="E38" s="127" t="s">
        <v>106</v>
      </c>
      <c r="F38" s="471"/>
      <c r="G38" s="69"/>
      <c r="H38" s="69"/>
      <c r="N38" s="69"/>
      <c r="P38" s="69"/>
      <c r="AE38" s="69"/>
      <c r="AF38" s="69"/>
      <c r="AG38" s="69"/>
    </row>
    <row r="39" spans="2:33" s="112" customFormat="1" x14ac:dyDescent="0.25">
      <c r="B39" s="444"/>
      <c r="C39" s="394"/>
      <c r="D39" s="196" t="s">
        <v>92</v>
      </c>
      <c r="E39" s="127" t="s">
        <v>107</v>
      </c>
      <c r="F39" s="471"/>
      <c r="G39" s="69"/>
      <c r="H39" s="69"/>
      <c r="N39" s="69"/>
      <c r="P39" s="69"/>
    </row>
    <row r="40" spans="2:33" s="112" customFormat="1" x14ac:dyDescent="0.25">
      <c r="B40" s="444"/>
      <c r="C40" s="394"/>
      <c r="D40" s="196" t="s">
        <v>93</v>
      </c>
      <c r="E40" s="127" t="s">
        <v>108</v>
      </c>
      <c r="F40" s="471"/>
      <c r="G40" s="69"/>
      <c r="H40" s="69"/>
      <c r="N40" s="69"/>
      <c r="P40" s="69"/>
    </row>
    <row r="41" spans="2:33" s="112" customFormat="1" x14ac:dyDescent="0.25">
      <c r="B41" s="444"/>
      <c r="C41" s="394"/>
      <c r="D41" s="196" t="s">
        <v>94</v>
      </c>
      <c r="E41" s="127" t="s">
        <v>109</v>
      </c>
      <c r="F41" s="471"/>
      <c r="G41" s="69"/>
      <c r="H41" s="69"/>
      <c r="N41" s="69"/>
      <c r="P41" s="69"/>
    </row>
    <row r="42" spans="2:33" s="112" customFormat="1" x14ac:dyDescent="0.25">
      <c r="B42" s="444"/>
      <c r="C42" s="394"/>
      <c r="D42" s="196" t="s">
        <v>95</v>
      </c>
      <c r="E42" s="127" t="s">
        <v>110</v>
      </c>
      <c r="F42" s="471"/>
      <c r="G42" s="69"/>
      <c r="H42" s="69"/>
      <c r="N42" s="69"/>
      <c r="P42" s="69"/>
    </row>
    <row r="43" spans="2:33" s="112" customFormat="1" x14ac:dyDescent="0.25">
      <c r="B43" s="444"/>
      <c r="C43" s="394"/>
      <c r="D43" s="196" t="s">
        <v>96</v>
      </c>
      <c r="E43" s="127" t="s">
        <v>111</v>
      </c>
      <c r="F43" s="471"/>
      <c r="G43" s="69"/>
      <c r="H43" s="69"/>
      <c r="K43" s="69"/>
      <c r="N43" s="69"/>
      <c r="P43" s="69"/>
    </row>
    <row r="44" spans="2:33" s="112" customFormat="1" x14ac:dyDescent="0.25">
      <c r="B44" s="444"/>
      <c r="C44" s="394"/>
      <c r="D44" s="196" t="s">
        <v>97</v>
      </c>
      <c r="E44" s="127" t="s">
        <v>112</v>
      </c>
      <c r="F44" s="471"/>
      <c r="G44" s="69"/>
      <c r="H44" s="69"/>
      <c r="K44" s="69"/>
      <c r="N44" s="69"/>
      <c r="P44" s="69"/>
    </row>
    <row r="45" spans="2:33" s="112" customFormat="1" x14ac:dyDescent="0.25">
      <c r="B45" s="444"/>
      <c r="C45" s="394"/>
      <c r="D45" s="196" t="s">
        <v>98</v>
      </c>
      <c r="E45" s="127" t="s">
        <v>113</v>
      </c>
      <c r="F45" s="471"/>
      <c r="G45" s="69"/>
      <c r="H45" s="69"/>
      <c r="K45" s="69"/>
      <c r="N45" s="69"/>
      <c r="P45" s="69"/>
    </row>
    <row r="46" spans="2:33" s="112" customFormat="1" x14ac:dyDescent="0.25">
      <c r="B46" s="444"/>
      <c r="C46" s="394"/>
      <c r="D46" s="196" t="s">
        <v>99</v>
      </c>
      <c r="E46" s="127" t="s">
        <v>114</v>
      </c>
      <c r="F46" s="471"/>
      <c r="G46" s="69"/>
      <c r="H46" s="69"/>
      <c r="K46" s="69"/>
      <c r="N46" s="69"/>
      <c r="P46" s="69"/>
    </row>
    <row r="47" spans="2:33" s="112" customFormat="1" x14ac:dyDescent="0.25">
      <c r="B47" s="444"/>
      <c r="C47" s="394"/>
      <c r="D47" s="196" t="s">
        <v>100</v>
      </c>
      <c r="E47" s="127" t="s">
        <v>115</v>
      </c>
      <c r="F47" s="471"/>
      <c r="G47" s="69"/>
      <c r="H47" s="69"/>
      <c r="K47" s="69"/>
      <c r="N47" s="69"/>
      <c r="P47" s="69"/>
    </row>
    <row r="48" spans="2:33" s="112" customFormat="1" x14ac:dyDescent="0.25">
      <c r="B48" s="444"/>
      <c r="C48" s="394"/>
      <c r="D48" s="196" t="s">
        <v>101</v>
      </c>
      <c r="E48" s="127" t="s">
        <v>116</v>
      </c>
      <c r="F48" s="471"/>
      <c r="G48" s="69"/>
      <c r="H48" s="69"/>
      <c r="K48" s="69"/>
      <c r="N48" s="69"/>
      <c r="P48" s="69"/>
    </row>
    <row r="49" spans="2:43" s="112" customFormat="1" x14ac:dyDescent="0.25">
      <c r="B49" s="444"/>
      <c r="C49" s="394"/>
      <c r="D49" s="196"/>
      <c r="E49" s="127"/>
      <c r="F49" s="471"/>
      <c r="G49" s="69"/>
      <c r="H49" s="69"/>
      <c r="N49" s="69"/>
      <c r="P49" s="69"/>
      <c r="AE49" s="69"/>
      <c r="AF49" s="69"/>
      <c r="AG49" s="69"/>
    </row>
    <row r="50" spans="2:43" s="112" customFormat="1" x14ac:dyDescent="0.25">
      <c r="B50" s="444"/>
      <c r="C50" s="394"/>
      <c r="D50" s="196"/>
      <c r="E50" s="127"/>
      <c r="F50" s="471"/>
      <c r="G50" s="69"/>
      <c r="H50" s="69"/>
      <c r="N50" s="69"/>
      <c r="P50" s="69"/>
      <c r="AE50" s="69"/>
      <c r="AF50" s="69"/>
      <c r="AG50" s="69"/>
    </row>
    <row r="51" spans="2:43" s="112" customFormat="1" x14ac:dyDescent="0.25">
      <c r="B51" s="444"/>
      <c r="C51" s="394"/>
      <c r="D51" s="196"/>
      <c r="E51" s="127"/>
      <c r="F51" s="471"/>
      <c r="G51" s="69"/>
      <c r="H51" s="69"/>
      <c r="N51" s="69"/>
      <c r="P51" s="69"/>
      <c r="AE51" s="69"/>
      <c r="AF51" s="69"/>
      <c r="AG51" s="69"/>
    </row>
    <row r="52" spans="2:43" s="112" customFormat="1" x14ac:dyDescent="0.25">
      <c r="B52" s="444"/>
      <c r="C52" s="394"/>
      <c r="D52" s="196"/>
      <c r="E52" s="127"/>
      <c r="F52" s="471"/>
      <c r="G52" s="69"/>
      <c r="H52" s="69"/>
      <c r="N52" s="69"/>
      <c r="P52" s="69"/>
      <c r="AE52" s="69"/>
      <c r="AF52" s="69"/>
      <c r="AG52" s="69"/>
    </row>
    <row r="53" spans="2:43" s="112" customFormat="1" x14ac:dyDescent="0.25">
      <c r="B53" s="444"/>
      <c r="C53" s="394"/>
      <c r="D53" s="196"/>
      <c r="E53" s="127"/>
      <c r="F53" s="471"/>
      <c r="G53" s="69"/>
      <c r="H53" s="69"/>
      <c r="N53" s="69"/>
      <c r="P53" s="69"/>
      <c r="AE53" s="69"/>
      <c r="AF53" s="69"/>
      <c r="AG53" s="69"/>
    </row>
    <row r="54" spans="2:43" s="112" customFormat="1" x14ac:dyDescent="0.25">
      <c r="B54" s="444"/>
      <c r="C54" s="394"/>
      <c r="D54" s="196"/>
      <c r="E54" s="127"/>
      <c r="F54" s="471"/>
      <c r="G54" s="69"/>
      <c r="H54" s="69"/>
      <c r="N54" s="69"/>
      <c r="P54" s="69"/>
    </row>
    <row r="55" spans="2:43" s="112" customFormat="1" x14ac:dyDescent="0.25">
      <c r="B55" s="444"/>
      <c r="C55" s="394"/>
      <c r="D55" s="196"/>
      <c r="E55" s="127"/>
      <c r="F55" s="471"/>
      <c r="G55" s="69"/>
      <c r="H55" s="69"/>
      <c r="N55" s="69"/>
      <c r="P55" s="69"/>
    </row>
    <row r="56" spans="2:43" s="112" customFormat="1" x14ac:dyDescent="0.25">
      <c r="B56" s="444"/>
      <c r="C56" s="394"/>
      <c r="D56" s="196"/>
      <c r="E56" s="127"/>
      <c r="F56" s="471"/>
      <c r="G56" s="69"/>
      <c r="H56" s="69"/>
      <c r="N56" s="69"/>
      <c r="P56" s="69"/>
    </row>
    <row r="57" spans="2:43" s="112" customFormat="1" x14ac:dyDescent="0.25">
      <c r="B57" s="444"/>
      <c r="C57" s="394"/>
      <c r="D57" s="196"/>
      <c r="E57" s="127"/>
      <c r="F57" s="471"/>
      <c r="G57" s="69"/>
      <c r="H57" s="69"/>
      <c r="N57" s="69"/>
      <c r="P57" s="69"/>
    </row>
    <row r="58" spans="2:43" s="112" customFormat="1" x14ac:dyDescent="0.25">
      <c r="B58" s="444"/>
      <c r="C58" s="394"/>
      <c r="D58" s="196"/>
      <c r="E58" s="127"/>
      <c r="F58" s="471"/>
      <c r="G58" s="69"/>
      <c r="H58" s="69"/>
      <c r="K58" s="69"/>
      <c r="N58" s="69"/>
      <c r="P58" s="69"/>
    </row>
    <row r="59" spans="2:43" s="112" customFormat="1" x14ac:dyDescent="0.25">
      <c r="B59" s="444"/>
      <c r="C59" s="394"/>
      <c r="D59" s="196"/>
      <c r="E59" s="127"/>
      <c r="F59" s="471"/>
      <c r="G59" s="69"/>
      <c r="H59" s="69"/>
      <c r="K59" s="69"/>
      <c r="N59" s="69"/>
      <c r="P59" s="69"/>
    </row>
    <row r="60" spans="2:43" s="112" customFormat="1" x14ac:dyDescent="0.25">
      <c r="B60" s="444"/>
      <c r="C60" s="394"/>
      <c r="D60" s="196"/>
      <c r="E60" s="127"/>
      <c r="F60" s="471"/>
      <c r="G60" s="69"/>
      <c r="H60" s="69"/>
      <c r="K60" s="69"/>
      <c r="N60" s="69"/>
      <c r="P60" s="69"/>
    </row>
    <row r="61" spans="2:43" s="112" customFormat="1" x14ac:dyDescent="0.25">
      <c r="B61" s="444"/>
      <c r="C61" s="394"/>
      <c r="D61" s="196"/>
      <c r="E61" s="127"/>
      <c r="F61" s="471"/>
      <c r="G61" s="69"/>
      <c r="H61" s="69"/>
      <c r="K61" s="69"/>
      <c r="N61" s="69"/>
      <c r="P61" s="69"/>
    </row>
    <row r="62" spans="2:43" s="112" customFormat="1" x14ac:dyDescent="0.25">
      <c r="B62" s="444"/>
      <c r="C62" s="394"/>
      <c r="D62" s="196"/>
      <c r="E62" s="127"/>
      <c r="F62" s="471"/>
      <c r="G62" s="69"/>
      <c r="H62" s="69"/>
      <c r="K62" s="69"/>
      <c r="N62" s="69"/>
      <c r="P62" s="69"/>
    </row>
    <row r="63" spans="2:43" s="112" customFormat="1" ht="15" thickBot="1" x14ac:dyDescent="0.3">
      <c r="B63" s="445"/>
      <c r="C63" s="395"/>
      <c r="D63" s="197"/>
      <c r="E63" s="128"/>
      <c r="F63" s="473"/>
      <c r="G63" s="69"/>
      <c r="H63" s="69"/>
      <c r="K63" s="69"/>
      <c r="N63" s="69"/>
      <c r="P63" s="69"/>
    </row>
    <row r="64" spans="2:43" s="68" customFormat="1" x14ac:dyDescent="0.2">
      <c r="G64" s="114"/>
      <c r="H64" s="114"/>
      <c r="I64" s="70"/>
      <c r="AE64" s="95"/>
      <c r="AF64" s="95"/>
      <c r="AI64" s="95"/>
      <c r="AL64" s="95"/>
      <c r="AO64" s="95"/>
      <c r="AQ64" s="95"/>
    </row>
    <row r="65" spans="2:45" s="68" customFormat="1" x14ac:dyDescent="0.2">
      <c r="G65" s="114"/>
      <c r="H65" s="70"/>
      <c r="AD65" s="95"/>
      <c r="AH65" s="95"/>
      <c r="AK65" s="95"/>
      <c r="AN65" s="95"/>
      <c r="AP65" s="95"/>
    </row>
    <row r="66" spans="2:45" s="68" customFormat="1" ht="15" thickBot="1" x14ac:dyDescent="0.25">
      <c r="AE66" s="95"/>
      <c r="AF66" s="95"/>
      <c r="AG66" s="95"/>
      <c r="AJ66" s="95"/>
      <c r="AM66" s="95"/>
      <c r="AP66" s="95"/>
      <c r="AR66" s="95"/>
    </row>
    <row r="67" spans="2:45" s="104" customFormat="1" ht="20.100000000000001" customHeight="1" x14ac:dyDescent="0.2">
      <c r="B67" s="409" t="str">
        <f>'General Info + Instruction'!B69</f>
        <v>erstellt:</v>
      </c>
      <c r="C67" s="410"/>
      <c r="D67" s="411" t="str">
        <f>'General Info + Instruction'!C69</f>
        <v>V. Thoeny</v>
      </c>
      <c r="E67" s="412"/>
      <c r="F67" s="416" t="str">
        <f>'General Info + Instruction'!D69</f>
        <v>geprüft:</v>
      </c>
      <c r="G67" s="410"/>
      <c r="H67" s="411" t="str">
        <f>'General Info + Instruction'!E69</f>
        <v>G. Jechlinger</v>
      </c>
      <c r="I67" s="412"/>
      <c r="J67" s="416" t="str">
        <f>'General Info + Instruction'!F69</f>
        <v>freigegeben:</v>
      </c>
      <c r="K67" s="410"/>
      <c r="L67" s="411" t="str">
        <f>'General Info + Instruction'!G69</f>
        <v>C. Spindler</v>
      </c>
      <c r="M67" s="41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3"/>
      <c r="AH67" s="141"/>
    </row>
    <row r="68" spans="2:45" s="107" customFormat="1" ht="20.100000000000001" customHeight="1" thickBot="1" x14ac:dyDescent="0.3">
      <c r="B68" s="417" t="str">
        <f>'General Info + Instruction'!B70</f>
        <v>Datum und Unterschrift</v>
      </c>
      <c r="C68" s="418"/>
      <c r="D68" s="419" t="str">
        <f>'General Info + Instruction'!C70</f>
        <v>2025-09-09</v>
      </c>
      <c r="E68" s="420"/>
      <c r="F68" s="421" t="str">
        <f>'General Info + Instruction'!D70</f>
        <v>Datum und Unterschrift</v>
      </c>
      <c r="G68" s="418"/>
      <c r="H68" s="419" t="str">
        <f>'General Info + Instruction'!E70</f>
        <v>2025-09-09</v>
      </c>
      <c r="I68" s="420"/>
      <c r="J68" s="421" t="str">
        <f>'General Info + Instruction'!F70</f>
        <v>Datum und Unterschrift</v>
      </c>
      <c r="K68" s="418"/>
      <c r="L68" s="419" t="str">
        <f>'General Info + Instruction'!G70</f>
        <v>2025-09-09</v>
      </c>
      <c r="M68" s="420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6"/>
      <c r="AH68" s="142"/>
    </row>
    <row r="69" spans="2:45" x14ac:dyDescent="0.2">
      <c r="AE69" s="47"/>
      <c r="AF69" s="47"/>
      <c r="AH69" s="48"/>
      <c r="AJ69" s="47"/>
      <c r="AK69" s="48"/>
      <c r="AM69" s="47"/>
      <c r="AN69" s="48"/>
      <c r="AP69" s="47"/>
      <c r="AQ69" s="48"/>
      <c r="AR69" s="47"/>
      <c r="AS69" s="48"/>
    </row>
    <row r="70" spans="2:45" x14ac:dyDescent="0.2">
      <c r="AE70" s="47"/>
      <c r="AF70" s="47"/>
      <c r="AH70" s="48"/>
      <c r="AJ70" s="47"/>
      <c r="AK70" s="48"/>
      <c r="AM70" s="47"/>
      <c r="AN70" s="48"/>
      <c r="AP70" s="47"/>
      <c r="AQ70" s="48"/>
      <c r="AR70" s="47"/>
      <c r="AS70" s="48"/>
    </row>
    <row r="71" spans="2:45" x14ac:dyDescent="0.2">
      <c r="AE71" s="47"/>
      <c r="AF71" s="47"/>
      <c r="AH71" s="48"/>
      <c r="AJ71" s="47"/>
      <c r="AK71" s="48"/>
      <c r="AM71" s="47"/>
      <c r="AN71" s="48"/>
      <c r="AP71" s="47"/>
      <c r="AQ71" s="48"/>
      <c r="AR71" s="47"/>
      <c r="AS71" s="48"/>
    </row>
    <row r="72" spans="2:45" x14ac:dyDescent="0.2">
      <c r="AE72" s="47"/>
      <c r="AF72" s="47"/>
      <c r="AH72" s="48"/>
      <c r="AJ72" s="47"/>
      <c r="AK72" s="48"/>
      <c r="AM72" s="47"/>
      <c r="AN72" s="48"/>
      <c r="AP72" s="47"/>
      <c r="AQ72" s="48"/>
      <c r="AR72" s="47"/>
      <c r="AS72" s="48"/>
    </row>
  </sheetData>
  <sheetProtection password="E052" sheet="1" objects="1" scenarios="1"/>
  <mergeCells count="59">
    <mergeCell ref="I15:K15"/>
    <mergeCell ref="I16:K16"/>
    <mergeCell ref="B5:K5"/>
    <mergeCell ref="AF20:AF29"/>
    <mergeCell ref="B1:AC3"/>
    <mergeCell ref="AF1:AG1"/>
    <mergeCell ref="AF2:AG2"/>
    <mergeCell ref="AF3:AG3"/>
    <mergeCell ref="Z18:AA18"/>
    <mergeCell ref="AE20:AE29"/>
    <mergeCell ref="AD20:AD29"/>
    <mergeCell ref="AB18:AG18"/>
    <mergeCell ref="Q18:R18"/>
    <mergeCell ref="S18:U18"/>
    <mergeCell ref="V18:Y18"/>
    <mergeCell ref="AD1:AE1"/>
    <mergeCell ref="AD2:AE2"/>
    <mergeCell ref="H10:J10"/>
    <mergeCell ref="H11:J11"/>
    <mergeCell ref="B7:K7"/>
    <mergeCell ref="J9:K9"/>
    <mergeCell ref="AD3:AE3"/>
    <mergeCell ref="E9:F9"/>
    <mergeCell ref="B14:D16"/>
    <mergeCell ref="E14:F14"/>
    <mergeCell ref="E15:F15"/>
    <mergeCell ref="E16:F16"/>
    <mergeCell ref="G14:H16"/>
    <mergeCell ref="Z20:Z29"/>
    <mergeCell ref="AA20:AA29"/>
    <mergeCell ref="B34:B63"/>
    <mergeCell ref="B67:C67"/>
    <mergeCell ref="D67:E67"/>
    <mergeCell ref="F67:G67"/>
    <mergeCell ref="H67:I67"/>
    <mergeCell ref="J67:K67"/>
    <mergeCell ref="B32:E32"/>
    <mergeCell ref="K20:K29"/>
    <mergeCell ref="D20:F29"/>
    <mergeCell ref="C34:C63"/>
    <mergeCell ref="L67:M67"/>
    <mergeCell ref="B20:B29"/>
    <mergeCell ref="C20:C29"/>
    <mergeCell ref="K19:L19"/>
    <mergeCell ref="C8:F8"/>
    <mergeCell ref="G8:K8"/>
    <mergeCell ref="L68:M68"/>
    <mergeCell ref="B68:C68"/>
    <mergeCell ref="D68:E68"/>
    <mergeCell ref="F68:G68"/>
    <mergeCell ref="H68:I68"/>
    <mergeCell ref="J68:K68"/>
    <mergeCell ref="C10:E10"/>
    <mergeCell ref="C11:E11"/>
    <mergeCell ref="C12:E12"/>
    <mergeCell ref="H12:J12"/>
    <mergeCell ref="M18:P18"/>
    <mergeCell ref="B18:L18"/>
    <mergeCell ref="I14:K14"/>
  </mergeCells>
  <conditionalFormatting sqref="A4:XFD4 A17:XFD17 A7:A8 L7:XFD8 A19:I19 K19:L19 Q19 S19 U19:W19 Y19 A20:D20 A21:C29 N19:O19 A18:L18 Q18:Y18 AB18:XFD18 AB19:AD19 AG19:XFD19 G20:XFD29 AH1:XFD3 A30:XFD1048576 A6:XFD6 A5:B5 L5:XFD5">
    <cfRule type="beginsWith" dxfId="52" priority="47" operator="beginsWith" text="*">
      <formula>LEFT(A1,LEN("*"))="*"</formula>
    </cfRule>
  </conditionalFormatting>
  <conditionalFormatting sqref="B8:C8">
    <cfRule type="beginsWith" dxfId="51" priority="30" operator="beginsWith" text="*">
      <formula>LEFT(B8,LEN("*"))="*"</formula>
    </cfRule>
  </conditionalFormatting>
  <conditionalFormatting sqref="B7">
    <cfRule type="beginsWith" dxfId="50" priority="34" operator="beginsWith" text="*">
      <formula>LEFT(B7,LEN("*"))="*"</formula>
    </cfRule>
  </conditionalFormatting>
  <conditionalFormatting sqref="L9:XFD9 A9:C9">
    <cfRule type="beginsWith" dxfId="49" priority="29" operator="beginsWith" text="*">
      <formula>LEFT(A9,LEN("*"))="*"</formula>
    </cfRule>
  </conditionalFormatting>
  <conditionalFormatting sqref="G9:H9">
    <cfRule type="beginsWith" dxfId="48" priority="28" operator="beginsWith" text="*">
      <formula>LEFT(G9,LEN("*"))="*"</formula>
    </cfRule>
  </conditionalFormatting>
  <conditionalFormatting sqref="L10:XFD10 A10:C10">
    <cfRule type="beginsWith" dxfId="47" priority="27" operator="beginsWith" text="*">
      <formula>LEFT(A10,LEN("*"))="*"</formula>
    </cfRule>
  </conditionalFormatting>
  <conditionalFormatting sqref="G10:H10">
    <cfRule type="beginsWith" dxfId="46" priority="26" operator="beginsWith" text="*">
      <formula>LEFT(G10,LEN("*"))="*"</formula>
    </cfRule>
  </conditionalFormatting>
  <conditionalFormatting sqref="L11:XFD11 A11:C11">
    <cfRule type="beginsWith" dxfId="45" priority="25" operator="beginsWith" text="*">
      <formula>LEFT(A11,LEN("*"))="*"</formula>
    </cfRule>
  </conditionalFormatting>
  <conditionalFormatting sqref="G11:H11">
    <cfRule type="beginsWith" dxfId="44" priority="24" operator="beginsWith" text="*">
      <formula>LEFT(G11,LEN("*"))="*"</formula>
    </cfRule>
  </conditionalFormatting>
  <conditionalFormatting sqref="L12:XFD12 A12:C12">
    <cfRule type="beginsWith" dxfId="43" priority="23" operator="beginsWith" text="*">
      <formula>LEFT(A12,LEN("*"))="*"</formula>
    </cfRule>
  </conditionalFormatting>
  <conditionalFormatting sqref="G12:H12">
    <cfRule type="beginsWith" dxfId="42" priority="22" operator="beginsWith" text="*">
      <formula>LEFT(G12,LEN("*"))="*"</formula>
    </cfRule>
  </conditionalFormatting>
  <conditionalFormatting sqref="G8">
    <cfRule type="beginsWith" dxfId="41" priority="21" operator="beginsWith" text="*">
      <formula>LEFT(G8,LEN("*"))="*"</formula>
    </cfRule>
  </conditionalFormatting>
  <conditionalFormatting sqref="J19">
    <cfRule type="beginsWith" dxfId="40" priority="20" operator="beginsWith" text="*">
      <formula>LEFT(J19,LEN("*"))="*"</formula>
    </cfRule>
  </conditionalFormatting>
  <conditionalFormatting sqref="P19">
    <cfRule type="beginsWith" dxfId="39" priority="19" operator="beginsWith" text="*">
      <formula>LEFT(P19,LEN("*"))="*"</formula>
    </cfRule>
  </conditionalFormatting>
  <conditionalFormatting sqref="R19">
    <cfRule type="beginsWith" dxfId="38" priority="18" operator="beginsWith" text="*">
      <formula>LEFT(R19,LEN("*"))="*"</formula>
    </cfRule>
  </conditionalFormatting>
  <conditionalFormatting sqref="T19">
    <cfRule type="beginsWith" dxfId="37" priority="17" operator="beginsWith" text="*">
      <formula>LEFT(T19,LEN("*"))="*"</formula>
    </cfRule>
  </conditionalFormatting>
  <conditionalFormatting sqref="X19">
    <cfRule type="beginsWith" dxfId="36" priority="16" operator="beginsWith" text="*">
      <formula>LEFT(X19,LEN("*"))="*"</formula>
    </cfRule>
  </conditionalFormatting>
  <conditionalFormatting sqref="M19">
    <cfRule type="beginsWith" dxfId="35" priority="15" operator="beginsWith" text="*">
      <formula>LEFT(M19,LEN("*"))="*"</formula>
    </cfRule>
  </conditionalFormatting>
  <conditionalFormatting sqref="M18:P18">
    <cfRule type="beginsWith" dxfId="34" priority="14" operator="beginsWith" text="*">
      <formula>LEFT(M18,LEN("*"))="*"</formula>
    </cfRule>
  </conditionalFormatting>
  <conditionalFormatting sqref="Z18:AA19">
    <cfRule type="beginsWith" dxfId="33" priority="13" operator="beginsWith" text="*">
      <formula>LEFT(Z18,LEN("*"))="*"</formula>
    </cfRule>
  </conditionalFormatting>
  <conditionalFormatting sqref="AE19:AF19">
    <cfRule type="beginsWith" dxfId="32" priority="12" operator="beginsWith" text="*">
      <formula>LEFT(AE19,LEN("*"))="*"</formula>
    </cfRule>
  </conditionalFormatting>
  <conditionalFormatting sqref="A1:B1 A2:A3 AD1:AE3">
    <cfRule type="beginsWith" dxfId="31" priority="11" operator="beginsWith" text="*">
      <formula>LEFT(A1,LEN("*"))="*"</formula>
    </cfRule>
  </conditionalFormatting>
  <conditionalFormatting sqref="AF1:AG1">
    <cfRule type="beginsWith" dxfId="30" priority="10" operator="beginsWith" text="*">
      <formula>LEFT(AF1,LEN("*"))="*"</formula>
    </cfRule>
  </conditionalFormatting>
  <conditionalFormatting sqref="AF2">
    <cfRule type="beginsWith" dxfId="29" priority="9" operator="beginsWith" text="*">
      <formula>LEFT(AF2,LEN("*"))="*"</formula>
    </cfRule>
  </conditionalFormatting>
  <conditionalFormatting sqref="AF3">
    <cfRule type="beginsWith" dxfId="28" priority="8" operator="beginsWith" text="*">
      <formula>LEFT(AF3,LEN("*"))="*"</formula>
    </cfRule>
  </conditionalFormatting>
  <pageMargins left="0.7" right="0.7" top="0.78740157499999996" bottom="0.78740157499999996" header="0.3" footer="0.3"/>
  <pageSetup paperSize="9" scale="32" orientation="portrait" r:id="rId1"/>
  <colBreaks count="1" manualBreakCount="1">
    <brk id="36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6242" r:id="rId4">
          <objectPr locked="0" defaultSize="0" autoPict="0" r:id="rId5">
            <anchor moveWithCells="1">
              <from>
                <xdr:col>11</xdr:col>
                <xdr:colOff>1019175</xdr:colOff>
                <xdr:row>3</xdr:row>
                <xdr:rowOff>133350</xdr:rowOff>
              </from>
              <to>
                <xdr:col>17</xdr:col>
                <xdr:colOff>171450</xdr:colOff>
                <xdr:row>13</xdr:row>
                <xdr:rowOff>133350</xdr:rowOff>
              </to>
            </anchor>
          </objectPr>
        </oleObject>
      </mc:Choice>
      <mc:Fallback>
        <oleObject progId="Word.Document.12" shapeId="6242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27" r:id="rId6" name="Check Box 83">
              <controlPr defaultSize="0" autoFill="0" autoLine="0" autoPict="0">
                <anchor moveWithCells="1">
                  <from>
                    <xdr:col>1</xdr:col>
                    <xdr:colOff>809625</xdr:colOff>
                    <xdr:row>9</xdr:row>
                    <xdr:rowOff>123825</xdr:rowOff>
                  </from>
                  <to>
                    <xdr:col>1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7" name="Check Box 84">
              <controlPr defaultSize="0" autoFill="0" autoLine="0" autoPict="0">
                <anchor moveWithCells="1">
                  <from>
                    <xdr:col>1</xdr:col>
                    <xdr:colOff>809625</xdr:colOff>
                    <xdr:row>10</xdr:row>
                    <xdr:rowOff>123825</xdr:rowOff>
                  </from>
                  <to>
                    <xdr:col>1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" name="Check Box 85">
              <controlPr defaultSize="0" autoFill="0" autoLine="0" autoPict="0">
                <anchor moveWithCells="1">
                  <from>
                    <xdr:col>1</xdr:col>
                    <xdr:colOff>809625</xdr:colOff>
                    <xdr:row>10</xdr:row>
                    <xdr:rowOff>123825</xdr:rowOff>
                  </from>
                  <to>
                    <xdr:col>1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9" name="Check Box 86">
              <controlPr defaultSize="0" autoFill="0" autoLine="0" autoPict="0">
                <anchor moveWithCells="1">
                  <from>
                    <xdr:col>1</xdr:col>
                    <xdr:colOff>809625</xdr:colOff>
                    <xdr:row>9</xdr:row>
                    <xdr:rowOff>104775</xdr:rowOff>
                  </from>
                  <to>
                    <xdr:col>1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10" name="Check Box 87">
              <controlPr defaultSize="0" autoFill="0" autoLine="0" autoPict="0">
                <anchor moveWithCells="1">
                  <from>
                    <xdr:col>1</xdr:col>
                    <xdr:colOff>809625</xdr:colOff>
                    <xdr:row>11</xdr:row>
                    <xdr:rowOff>123825</xdr:rowOff>
                  </from>
                  <to>
                    <xdr:col>1</xdr:col>
                    <xdr:colOff>1028700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11" name="Check Box 88">
              <controlPr defaultSize="0" autoFill="0" autoLine="0" autoPict="0">
                <anchor moveWithCells="1">
                  <from>
                    <xdr:col>6</xdr:col>
                    <xdr:colOff>809625</xdr:colOff>
                    <xdr:row>9</xdr:row>
                    <xdr:rowOff>123825</xdr:rowOff>
                  </from>
                  <to>
                    <xdr:col>6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12" name="Check Box 89">
              <controlPr defaultSize="0" autoFill="0" autoLine="0" autoPict="0">
                <anchor moveWithCells="1">
                  <from>
                    <xdr:col>6</xdr:col>
                    <xdr:colOff>809625</xdr:colOff>
                    <xdr:row>10</xdr:row>
                    <xdr:rowOff>123825</xdr:rowOff>
                  </from>
                  <to>
                    <xdr:col>6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13" name="Check Box 90">
              <controlPr defaultSize="0" autoFill="0" autoLine="0" autoPict="0">
                <anchor moveWithCells="1">
                  <from>
                    <xdr:col>6</xdr:col>
                    <xdr:colOff>809625</xdr:colOff>
                    <xdr:row>10</xdr:row>
                    <xdr:rowOff>123825</xdr:rowOff>
                  </from>
                  <to>
                    <xdr:col>6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14" name="Check Box 91">
              <controlPr defaultSize="0" autoFill="0" autoLine="0" autoPict="0">
                <anchor moveWithCells="1">
                  <from>
                    <xdr:col>6</xdr:col>
                    <xdr:colOff>809625</xdr:colOff>
                    <xdr:row>9</xdr:row>
                    <xdr:rowOff>104775</xdr:rowOff>
                  </from>
                  <to>
                    <xdr:col>6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15" name="Check Box 92">
              <controlPr defaultSize="0" autoFill="0" autoLine="0" autoPict="0">
                <anchor moveWithCells="1">
                  <from>
                    <xdr:col>6</xdr:col>
                    <xdr:colOff>809625</xdr:colOff>
                    <xdr:row>11</xdr:row>
                    <xdr:rowOff>123825</xdr:rowOff>
                  </from>
                  <to>
                    <xdr:col>6</xdr:col>
                    <xdr:colOff>1028700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16" name="Check Box 93">
              <controlPr defaultSize="0" autoFill="0" autoLine="0" autoPict="0">
                <anchor moveWithCells="1">
                  <from>
                    <xdr:col>1</xdr:col>
                    <xdr:colOff>809625</xdr:colOff>
                    <xdr:row>7</xdr:row>
                    <xdr:rowOff>104775</xdr:rowOff>
                  </from>
                  <to>
                    <xdr:col>1</xdr:col>
                    <xdr:colOff>1028700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7" name="Check Box 105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57150</xdr:rowOff>
                  </from>
                  <to>
                    <xdr:col>4</xdr:col>
                    <xdr:colOff>247650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8" name="Check Box 106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66675</xdr:rowOff>
                  </from>
                  <to>
                    <xdr:col>4</xdr:col>
                    <xdr:colOff>238125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9" name="Check Box 107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57150</xdr:rowOff>
                  </from>
                  <to>
                    <xdr:col>4</xdr:col>
                    <xdr:colOff>238125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20" name="Check Box 108">
              <controlPr defaultSize="0" autoFill="0" autoLine="0" autoPict="0">
                <anchor moveWithCells="1">
                  <from>
                    <xdr:col>8</xdr:col>
                    <xdr:colOff>228600</xdr:colOff>
                    <xdr:row>13</xdr:row>
                    <xdr:rowOff>66675</xdr:rowOff>
                  </from>
                  <to>
                    <xdr:col>8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21" name="Check Box 109">
              <controlPr defaultSize="0" autoFill="0" autoLine="0" autoPict="0">
                <anchor moveWithCells="1">
                  <from>
                    <xdr:col>8</xdr:col>
                    <xdr:colOff>228600</xdr:colOff>
                    <xdr:row>14</xdr:row>
                    <xdr:rowOff>76200</xdr:rowOff>
                  </from>
                  <to>
                    <xdr:col>8</xdr:col>
                    <xdr:colOff>447675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22" name="Check Box 110">
              <controlPr defaultSize="0" autoFill="0" autoLine="0" autoPict="0">
                <anchor moveWithCells="1">
                  <from>
                    <xdr:col>8</xdr:col>
                    <xdr:colOff>228600</xdr:colOff>
                    <xdr:row>15</xdr:row>
                    <xdr:rowOff>66675</xdr:rowOff>
                  </from>
                  <to>
                    <xdr:col>8</xdr:col>
                    <xdr:colOff>447675</xdr:colOff>
                    <xdr:row>15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4" operator="beginsWith" text="*" id="{5839FB8C-530A-4CAE-B802-ECE16813139F}">
            <xm:f>LEFT('Seals, Gaskets'!A13,LEN("*"))="*"</xm:f>
            <x14:dxf>
              <font>
                <strike val="0"/>
                <color rgb="FFFF0000"/>
              </font>
            </x14:dxf>
          </x14:cfRule>
          <xm:sqref>E14:F14 L13:XFD13 A13:B13 G13</xm:sqref>
        </x14:conditionalFormatting>
        <x14:conditionalFormatting xmlns:xm="http://schemas.microsoft.com/office/excel/2006/main">
          <x14:cfRule type="beginsWith" priority="3" operator="beginsWith" text="*" id="{98DCDB7E-DEE7-401F-88C5-35A3777B90FF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I14:I15</xm:sqref>
        </x14:conditionalFormatting>
        <x14:conditionalFormatting xmlns:xm="http://schemas.microsoft.com/office/excel/2006/main">
          <x14:cfRule type="beginsWith" priority="5" operator="beginsWith" text="*" id="{0423E04E-C499-4B31-9DE6-FCDEE7381739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B14 A14:A16 O14:Q16 V15:XFD16 X14:XFD14</xm:sqref>
        </x14:conditionalFormatting>
        <x14:conditionalFormatting xmlns:xm="http://schemas.microsoft.com/office/excel/2006/main">
          <x14:cfRule type="beginsWith" priority="6" operator="beginsWith" text="*" id="{1B51CDB9-A672-484A-817C-3C3EC734D09C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E14:E15</xm:sqref>
        </x14:conditionalFormatting>
        <x14:conditionalFormatting xmlns:xm="http://schemas.microsoft.com/office/excel/2006/main">
          <x14:cfRule type="beginsWith" priority="7" operator="beginsWith" text="*" id="{93D003DB-251C-419B-A7CC-A8816DE74CBA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G14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C66FF-19E1-47C7-92EE-6834FEAA32D8}">
  <sheetPr>
    <tabColor theme="9"/>
  </sheetPr>
  <dimension ref="A1:AI68"/>
  <sheetViews>
    <sheetView zoomScale="25" zoomScaleNormal="25" workbookViewId="0"/>
  </sheetViews>
  <sheetFormatPr baseColWidth="10" defaultRowHeight="15" x14ac:dyDescent="0.25"/>
  <cols>
    <col min="1" max="1" width="3.42578125" style="108" customWidth="1"/>
    <col min="2" max="6" width="16.7109375" style="108" customWidth="1"/>
    <col min="7" max="7" width="16.7109375" style="68" customWidth="1"/>
    <col min="8" max="8" width="16.7109375" style="108" customWidth="1"/>
    <col min="9" max="9" width="16.7109375" style="68" customWidth="1"/>
    <col min="10" max="16" width="16.7109375" style="108" customWidth="1"/>
    <col min="17" max="22" width="16.7109375" style="68" customWidth="1"/>
    <col min="23" max="23" width="16.7109375" style="108" customWidth="1"/>
    <col min="24" max="24" width="16.7109375" style="68" customWidth="1"/>
    <col min="25" max="29" width="16.7109375" style="108" customWidth="1"/>
    <col min="30" max="16384" width="11.42578125" style="108"/>
  </cols>
  <sheetData>
    <row r="1" spans="1:35" s="48" customFormat="1" ht="20.25" customHeight="1" x14ac:dyDescent="0.35">
      <c r="A1" s="41"/>
      <c r="B1" s="218" t="s">
        <v>78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20"/>
      <c r="Z1" s="405" t="s">
        <v>79</v>
      </c>
      <c r="AA1" s="406"/>
      <c r="AB1" s="362" t="str">
        <f>'General Info + Instruction'!P1</f>
        <v>GP33-FO31-OFI</v>
      </c>
      <c r="AC1" s="363"/>
    </row>
    <row r="2" spans="1:35" s="48" customFormat="1" ht="20.25" customHeight="1" x14ac:dyDescent="0.35">
      <c r="A2" s="41"/>
      <c r="B2" s="221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3"/>
      <c r="Z2" s="364" t="s">
        <v>80</v>
      </c>
      <c r="AA2" s="365"/>
      <c r="AB2" s="366" t="str">
        <f>'General Info + Instruction'!P2</f>
        <v>1.2</v>
      </c>
      <c r="AC2" s="407"/>
    </row>
    <row r="3" spans="1:35" s="48" customFormat="1" ht="20.25" customHeight="1" thickBot="1" x14ac:dyDescent="0.4">
      <c r="A3" s="41"/>
      <c r="B3" s="224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6"/>
      <c r="Z3" s="368" t="s">
        <v>81</v>
      </c>
      <c r="AA3" s="369"/>
      <c r="AB3" s="370" t="str">
        <f>'General Info + Instruction'!P3</f>
        <v>1.1</v>
      </c>
      <c r="AC3" s="408"/>
    </row>
    <row r="4" spans="1:35" s="48" customFormat="1" thickBot="1" x14ac:dyDescent="0.25"/>
    <row r="5" spans="1:35" s="80" customFormat="1" ht="29.25" customHeight="1" thickBot="1" x14ac:dyDescent="0.3">
      <c r="A5" s="43"/>
      <c r="B5" s="428" t="s">
        <v>0</v>
      </c>
      <c r="C5" s="429"/>
      <c r="D5" s="429"/>
      <c r="E5" s="429"/>
      <c r="F5" s="429"/>
      <c r="G5" s="429"/>
      <c r="H5" s="429"/>
      <c r="I5" s="429"/>
      <c r="J5" s="429"/>
      <c r="K5" s="430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</row>
    <row r="6" spans="1:35" s="48" customFormat="1" ht="12" customHeight="1" thickBot="1" x14ac:dyDescent="0.25">
      <c r="B6" s="47"/>
      <c r="C6" s="47"/>
      <c r="D6" s="47"/>
      <c r="E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1"/>
      <c r="U6" s="81"/>
      <c r="V6" s="81"/>
      <c r="W6" s="81"/>
      <c r="X6" s="47"/>
      <c r="Y6" s="47"/>
      <c r="Z6" s="47"/>
      <c r="AE6" s="49"/>
      <c r="AF6" s="49"/>
      <c r="AG6" s="47"/>
      <c r="AH6" s="47"/>
    </row>
    <row r="7" spans="1:35" s="48" customFormat="1" ht="35.25" customHeight="1" thickBot="1" x14ac:dyDescent="0.25">
      <c r="B7" s="334" t="s">
        <v>341</v>
      </c>
      <c r="C7" s="335"/>
      <c r="D7" s="335"/>
      <c r="E7" s="335"/>
      <c r="F7" s="335"/>
      <c r="G7" s="335"/>
      <c r="H7" s="335"/>
      <c r="I7" s="335"/>
      <c r="J7" s="335"/>
      <c r="K7" s="336"/>
      <c r="L7" s="51"/>
      <c r="M7" s="51"/>
      <c r="N7" s="82"/>
      <c r="O7" s="52"/>
      <c r="P7" s="52"/>
      <c r="Q7" s="52"/>
    </row>
    <row r="8" spans="1:35" s="48" customFormat="1" ht="15" customHeight="1" x14ac:dyDescent="0.2">
      <c r="B8" s="111"/>
      <c r="C8" s="343"/>
      <c r="D8" s="343"/>
      <c r="E8" s="343"/>
      <c r="F8" s="343"/>
      <c r="G8" s="334"/>
      <c r="H8" s="335"/>
      <c r="I8" s="335"/>
      <c r="J8" s="335"/>
      <c r="K8" s="336"/>
      <c r="L8" s="51"/>
      <c r="M8" s="51"/>
      <c r="N8" s="82"/>
      <c r="O8" s="52"/>
      <c r="P8" s="52"/>
      <c r="Q8" s="52"/>
    </row>
    <row r="9" spans="1:35" s="48" customFormat="1" ht="30" customHeight="1" x14ac:dyDescent="0.25">
      <c r="B9" s="122"/>
      <c r="C9" s="130"/>
      <c r="D9" s="130"/>
      <c r="E9" s="461" t="s">
        <v>332</v>
      </c>
      <c r="F9" s="461"/>
      <c r="G9" s="122"/>
      <c r="H9" s="130"/>
      <c r="I9" s="130"/>
      <c r="J9" s="461" t="s">
        <v>332</v>
      </c>
      <c r="K9" s="462"/>
      <c r="L9" s="51"/>
      <c r="M9" s="51"/>
      <c r="N9" s="51"/>
      <c r="O9" s="82"/>
      <c r="P9" s="82"/>
      <c r="Q9" s="83"/>
      <c r="R9" s="82"/>
      <c r="S9" s="82"/>
      <c r="T9" s="82"/>
      <c r="U9" s="51"/>
      <c r="V9" s="51"/>
      <c r="W9" s="51"/>
      <c r="X9" s="82"/>
      <c r="Y9" s="82"/>
      <c r="Z9" s="82"/>
      <c r="AA9" s="51"/>
      <c r="AB9" s="82"/>
      <c r="AC9" s="51"/>
      <c r="AD9" s="51"/>
      <c r="AE9" s="51"/>
      <c r="AF9" s="51"/>
      <c r="AG9" s="52"/>
      <c r="AH9" s="52"/>
      <c r="AI9" s="52"/>
    </row>
    <row r="10" spans="1:35" s="80" customFormat="1" ht="38.25" customHeight="1" x14ac:dyDescent="0.25">
      <c r="B10" s="122"/>
      <c r="C10" s="347" t="s">
        <v>284</v>
      </c>
      <c r="D10" s="347"/>
      <c r="E10" s="347"/>
      <c r="F10" s="130" t="s">
        <v>280</v>
      </c>
      <c r="G10" s="122"/>
      <c r="H10" s="347" t="s">
        <v>287</v>
      </c>
      <c r="I10" s="347"/>
      <c r="J10" s="347"/>
      <c r="K10" s="131" t="s">
        <v>280</v>
      </c>
      <c r="L10" s="51"/>
      <c r="M10" s="51"/>
      <c r="N10" s="51"/>
      <c r="O10" s="82"/>
      <c r="P10" s="82"/>
      <c r="Q10" s="83"/>
      <c r="R10" s="82"/>
      <c r="S10" s="82"/>
      <c r="T10" s="82"/>
      <c r="U10" s="54"/>
      <c r="V10" s="54"/>
      <c r="W10" s="51"/>
      <c r="X10" s="82"/>
      <c r="Y10" s="82"/>
      <c r="Z10" s="82"/>
      <c r="AA10" s="51"/>
      <c r="AB10" s="82"/>
      <c r="AC10" s="51"/>
      <c r="AD10" s="51"/>
      <c r="AE10" s="51"/>
      <c r="AF10" s="51"/>
      <c r="AG10" s="53"/>
      <c r="AH10" s="53"/>
      <c r="AI10" s="53"/>
    </row>
    <row r="11" spans="1:35" s="80" customFormat="1" ht="38.25" customHeight="1" x14ac:dyDescent="0.25">
      <c r="B11" s="122"/>
      <c r="C11" s="347" t="s">
        <v>285</v>
      </c>
      <c r="D11" s="347"/>
      <c r="E11" s="347"/>
      <c r="F11" s="130" t="s">
        <v>281</v>
      </c>
      <c r="G11" s="122"/>
      <c r="H11" s="347" t="s">
        <v>288</v>
      </c>
      <c r="I11" s="347"/>
      <c r="J11" s="347"/>
      <c r="K11" s="131" t="s">
        <v>281</v>
      </c>
      <c r="L11" s="51"/>
      <c r="M11" s="51"/>
      <c r="N11" s="51"/>
      <c r="O11" s="82"/>
      <c r="P11" s="82"/>
      <c r="Q11" s="83"/>
      <c r="R11" s="82"/>
      <c r="S11" s="82"/>
      <c r="T11" s="82"/>
      <c r="U11" s="54"/>
      <c r="V11" s="54"/>
      <c r="W11" s="51"/>
      <c r="X11" s="82"/>
      <c r="Y11" s="82"/>
      <c r="Z11" s="82"/>
      <c r="AA11" s="51"/>
      <c r="AB11" s="82"/>
      <c r="AC11" s="51"/>
      <c r="AD11" s="51"/>
      <c r="AE11" s="51"/>
      <c r="AF11" s="51"/>
      <c r="AG11" s="53"/>
      <c r="AH11" s="53"/>
      <c r="AI11" s="53"/>
    </row>
    <row r="12" spans="1:35" s="80" customFormat="1" ht="38.25" customHeight="1" x14ac:dyDescent="0.25">
      <c r="B12" s="122"/>
      <c r="C12" s="347" t="s">
        <v>286</v>
      </c>
      <c r="D12" s="347"/>
      <c r="E12" s="347"/>
      <c r="F12" s="130" t="s">
        <v>282</v>
      </c>
      <c r="G12" s="122"/>
      <c r="H12" s="347" t="s">
        <v>289</v>
      </c>
      <c r="I12" s="347"/>
      <c r="J12" s="347"/>
      <c r="K12" s="131" t="s">
        <v>282</v>
      </c>
      <c r="L12" s="51"/>
      <c r="M12" s="51"/>
      <c r="N12" s="51"/>
      <c r="O12" s="82"/>
      <c r="P12" s="82"/>
      <c r="Q12" s="83"/>
      <c r="R12" s="82"/>
      <c r="S12" s="82"/>
      <c r="T12" s="82"/>
      <c r="U12" s="54"/>
      <c r="V12" s="54"/>
      <c r="W12" s="51"/>
      <c r="X12" s="82"/>
      <c r="Y12" s="82"/>
      <c r="Z12" s="82"/>
      <c r="AA12" s="51"/>
      <c r="AB12" s="82"/>
      <c r="AC12" s="51"/>
      <c r="AD12" s="51"/>
      <c r="AE12" s="51"/>
      <c r="AF12" s="51"/>
      <c r="AG12" s="53"/>
      <c r="AH12" s="53"/>
      <c r="AI12" s="53"/>
    </row>
    <row r="13" spans="1:35" s="80" customFormat="1" ht="17.25" customHeight="1" x14ac:dyDescent="0.25">
      <c r="B13" s="160"/>
      <c r="C13" s="146"/>
      <c r="D13" s="146"/>
      <c r="E13" s="146"/>
      <c r="F13" s="130"/>
      <c r="G13" s="160"/>
      <c r="H13" s="146"/>
      <c r="I13" s="146"/>
      <c r="J13" s="146"/>
      <c r="K13" s="131"/>
      <c r="L13" s="51"/>
      <c r="M13" s="51"/>
      <c r="N13" s="51"/>
      <c r="O13" s="82"/>
      <c r="P13" s="82"/>
      <c r="Q13" s="83"/>
      <c r="R13" s="82"/>
      <c r="S13" s="82"/>
      <c r="T13" s="82"/>
      <c r="U13" s="54"/>
      <c r="V13" s="54"/>
      <c r="W13" s="51"/>
      <c r="X13" s="82"/>
      <c r="Y13" s="82"/>
      <c r="Z13" s="82"/>
      <c r="AA13" s="51"/>
      <c r="AB13" s="51"/>
      <c r="AC13" s="82"/>
      <c r="AD13" s="51"/>
      <c r="AE13" s="51"/>
      <c r="AF13" s="51"/>
      <c r="AG13" s="53"/>
      <c r="AH13" s="53"/>
      <c r="AI13" s="53"/>
    </row>
    <row r="14" spans="1:35" s="80" customFormat="1" ht="27.75" customHeight="1" x14ac:dyDescent="0.25">
      <c r="B14" s="339" t="s">
        <v>327</v>
      </c>
      <c r="C14" s="340"/>
      <c r="D14" s="340"/>
      <c r="E14" s="347" t="s">
        <v>328</v>
      </c>
      <c r="F14" s="347"/>
      <c r="G14" s="339" t="s">
        <v>333</v>
      </c>
      <c r="H14" s="340"/>
      <c r="I14" s="347" t="s">
        <v>339</v>
      </c>
      <c r="J14" s="347"/>
      <c r="K14" s="348"/>
      <c r="O14" s="83"/>
      <c r="P14" s="82"/>
      <c r="Q14" s="82"/>
      <c r="X14" s="82"/>
      <c r="Y14" s="51"/>
      <c r="Z14" s="82"/>
      <c r="AA14" s="82"/>
      <c r="AB14" s="51"/>
      <c r="AC14" s="51"/>
      <c r="AD14" s="51"/>
      <c r="AE14" s="53"/>
      <c r="AF14" s="53"/>
      <c r="AG14" s="53"/>
    </row>
    <row r="15" spans="1:35" s="80" customFormat="1" ht="27.75" customHeight="1" x14ac:dyDescent="0.25">
      <c r="B15" s="339"/>
      <c r="C15" s="340"/>
      <c r="D15" s="340"/>
      <c r="E15" s="347" t="s">
        <v>329</v>
      </c>
      <c r="F15" s="347"/>
      <c r="G15" s="339"/>
      <c r="H15" s="340"/>
      <c r="I15" s="347" t="s">
        <v>340</v>
      </c>
      <c r="J15" s="347"/>
      <c r="K15" s="348"/>
      <c r="O15" s="83"/>
      <c r="P15" s="82"/>
      <c r="Q15" s="82"/>
      <c r="V15" s="82"/>
      <c r="W15" s="82"/>
      <c r="X15" s="82"/>
      <c r="Y15" s="51"/>
      <c r="Z15" s="82"/>
      <c r="AA15" s="82"/>
      <c r="AB15" s="51"/>
      <c r="AC15" s="51"/>
      <c r="AD15" s="51"/>
      <c r="AE15" s="53"/>
      <c r="AF15" s="53"/>
      <c r="AG15" s="53"/>
    </row>
    <row r="16" spans="1:35" s="48" customFormat="1" ht="27.75" customHeight="1" thickBot="1" x14ac:dyDescent="0.25">
      <c r="B16" s="341"/>
      <c r="C16" s="342"/>
      <c r="D16" s="342"/>
      <c r="E16" s="349" t="s">
        <v>330</v>
      </c>
      <c r="F16" s="349"/>
      <c r="G16" s="341"/>
      <c r="H16" s="342"/>
      <c r="I16" s="349" t="s">
        <v>338</v>
      </c>
      <c r="J16" s="349"/>
      <c r="K16" s="350"/>
      <c r="O16" s="54"/>
      <c r="P16" s="87"/>
      <c r="Q16" s="87"/>
      <c r="V16" s="87"/>
      <c r="W16" s="87"/>
      <c r="X16" s="87"/>
      <c r="Y16" s="54"/>
      <c r="Z16" s="87"/>
      <c r="AA16" s="87"/>
      <c r="AB16" s="54"/>
      <c r="AC16" s="54"/>
      <c r="AD16" s="54"/>
      <c r="AE16" s="52"/>
      <c r="AF16" s="52"/>
      <c r="AG16" s="52"/>
    </row>
    <row r="17" spans="2:34" s="48" customFormat="1" ht="17.25" customHeight="1" thickBot="1" x14ac:dyDescent="0.25">
      <c r="B17" s="47"/>
      <c r="C17" s="47"/>
      <c r="D17" s="47"/>
      <c r="E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81"/>
      <c r="U17" s="81"/>
      <c r="V17" s="81"/>
      <c r="W17" s="81"/>
      <c r="X17" s="47"/>
      <c r="Y17" s="47"/>
      <c r="Z17" s="47"/>
      <c r="AE17" s="49"/>
      <c r="AF17" s="49"/>
      <c r="AG17" s="47"/>
      <c r="AH17" s="47"/>
    </row>
    <row r="18" spans="2:34" s="48" customFormat="1" ht="78.75" customHeight="1" x14ac:dyDescent="0.2">
      <c r="B18" s="334" t="s">
        <v>13</v>
      </c>
      <c r="C18" s="335"/>
      <c r="D18" s="335"/>
      <c r="E18" s="335"/>
      <c r="F18" s="335"/>
      <c r="G18" s="335"/>
      <c r="H18" s="336"/>
      <c r="I18" s="334" t="s">
        <v>299</v>
      </c>
      <c r="J18" s="335"/>
      <c r="K18" s="335"/>
      <c r="L18" s="336"/>
      <c r="M18" s="337" t="s">
        <v>10</v>
      </c>
      <c r="N18" s="337"/>
      <c r="O18" s="338"/>
      <c r="P18" s="334" t="s">
        <v>12</v>
      </c>
      <c r="Q18" s="337"/>
      <c r="R18" s="337"/>
      <c r="S18" s="337"/>
      <c r="T18" s="334" t="s">
        <v>257</v>
      </c>
      <c r="U18" s="336"/>
      <c r="V18" s="334" t="s">
        <v>301</v>
      </c>
      <c r="W18" s="336"/>
      <c r="X18" s="334" t="s">
        <v>256</v>
      </c>
      <c r="Y18" s="335"/>
      <c r="Z18" s="335"/>
      <c r="AA18" s="335"/>
      <c r="AB18" s="335"/>
      <c r="AC18" s="336"/>
    </row>
    <row r="19" spans="2:34" s="151" customFormat="1" ht="102.75" customHeight="1" x14ac:dyDescent="0.2">
      <c r="B19" s="152" t="s">
        <v>308</v>
      </c>
      <c r="C19" s="153" t="s">
        <v>309</v>
      </c>
      <c r="D19" s="153" t="s">
        <v>310</v>
      </c>
      <c r="E19" s="153" t="s">
        <v>311</v>
      </c>
      <c r="F19" s="153" t="s">
        <v>331</v>
      </c>
      <c r="G19" s="153" t="s">
        <v>312</v>
      </c>
      <c r="H19" s="154" t="s">
        <v>313</v>
      </c>
      <c r="I19" s="152" t="s">
        <v>314</v>
      </c>
      <c r="J19" s="153" t="s">
        <v>315</v>
      </c>
      <c r="K19" s="153" t="s">
        <v>316</v>
      </c>
      <c r="L19" s="154" t="s">
        <v>312</v>
      </c>
      <c r="M19" s="153" t="s">
        <v>315</v>
      </c>
      <c r="N19" s="153" t="s">
        <v>312</v>
      </c>
      <c r="O19" s="153" t="s">
        <v>317</v>
      </c>
      <c r="P19" s="152" t="s">
        <v>318</v>
      </c>
      <c r="Q19" s="153" t="s">
        <v>315</v>
      </c>
      <c r="R19" s="153" t="s">
        <v>312</v>
      </c>
      <c r="S19" s="153" t="s">
        <v>317</v>
      </c>
      <c r="T19" s="158" t="s">
        <v>319</v>
      </c>
      <c r="U19" s="154" t="s">
        <v>320</v>
      </c>
      <c r="V19" s="152" t="s">
        <v>321</v>
      </c>
      <c r="W19" s="154" t="s">
        <v>322</v>
      </c>
      <c r="X19" s="152" t="s">
        <v>323</v>
      </c>
      <c r="Y19" s="153" t="s">
        <v>324</v>
      </c>
      <c r="Z19" s="153" t="s">
        <v>279</v>
      </c>
      <c r="AA19" s="153" t="s">
        <v>325</v>
      </c>
      <c r="AB19" s="153" t="s">
        <v>300</v>
      </c>
      <c r="AC19" s="154" t="s">
        <v>326</v>
      </c>
    </row>
    <row r="20" spans="2:34" s="469" customFormat="1" x14ac:dyDescent="0.2">
      <c r="B20" s="378" t="s">
        <v>342</v>
      </c>
      <c r="C20" s="381" t="s">
        <v>343</v>
      </c>
      <c r="D20" s="179" t="s">
        <v>87</v>
      </c>
      <c r="E20" s="175" t="s">
        <v>102</v>
      </c>
      <c r="F20" s="109" t="s">
        <v>162</v>
      </c>
      <c r="G20" s="384" t="s">
        <v>344</v>
      </c>
      <c r="H20" s="387" t="s">
        <v>151</v>
      </c>
      <c r="I20" s="431" t="s">
        <v>152</v>
      </c>
      <c r="J20" s="384" t="s">
        <v>153</v>
      </c>
      <c r="K20" s="384" t="s">
        <v>154</v>
      </c>
      <c r="L20" s="422" t="s">
        <v>117</v>
      </c>
      <c r="M20" s="390" t="s">
        <v>155</v>
      </c>
      <c r="N20" s="384" t="s">
        <v>156</v>
      </c>
      <c r="O20" s="387" t="s">
        <v>157</v>
      </c>
      <c r="P20" s="378" t="s">
        <v>127</v>
      </c>
      <c r="Q20" s="384" t="s">
        <v>128</v>
      </c>
      <c r="R20" s="384" t="s">
        <v>129</v>
      </c>
      <c r="S20" s="387" t="s">
        <v>130</v>
      </c>
      <c r="T20" s="325" t="s">
        <v>260</v>
      </c>
      <c r="U20" s="302" t="s">
        <v>261</v>
      </c>
      <c r="V20" s="396" t="s">
        <v>131</v>
      </c>
      <c r="W20" s="399" t="s">
        <v>132</v>
      </c>
      <c r="X20" s="375"/>
      <c r="Y20" s="393"/>
      <c r="Z20" s="465"/>
      <c r="AA20" s="393"/>
      <c r="AB20" s="393"/>
      <c r="AC20" s="372"/>
    </row>
    <row r="21" spans="2:34" s="469" customFormat="1" x14ac:dyDescent="0.2">
      <c r="B21" s="379"/>
      <c r="C21" s="382"/>
      <c r="D21" s="179" t="s">
        <v>88</v>
      </c>
      <c r="E21" s="175" t="s">
        <v>103</v>
      </c>
      <c r="F21" s="109" t="s">
        <v>144</v>
      </c>
      <c r="G21" s="385"/>
      <c r="H21" s="388"/>
      <c r="I21" s="432"/>
      <c r="J21" s="385"/>
      <c r="K21" s="385"/>
      <c r="L21" s="423"/>
      <c r="M21" s="391"/>
      <c r="N21" s="385"/>
      <c r="O21" s="388"/>
      <c r="P21" s="379"/>
      <c r="Q21" s="385"/>
      <c r="R21" s="385"/>
      <c r="S21" s="388"/>
      <c r="T21" s="325"/>
      <c r="U21" s="302"/>
      <c r="V21" s="397"/>
      <c r="W21" s="400"/>
      <c r="X21" s="376"/>
      <c r="Y21" s="394"/>
      <c r="Z21" s="465"/>
      <c r="AA21" s="394"/>
      <c r="AB21" s="394"/>
      <c r="AC21" s="373"/>
    </row>
    <row r="22" spans="2:34" s="469" customFormat="1" x14ac:dyDescent="0.2">
      <c r="B22" s="379"/>
      <c r="C22" s="382"/>
      <c r="D22" s="179" t="s">
        <v>89</v>
      </c>
      <c r="E22" s="175" t="s">
        <v>104</v>
      </c>
      <c r="F22" s="109" t="s">
        <v>145</v>
      </c>
      <c r="G22" s="385"/>
      <c r="H22" s="388"/>
      <c r="I22" s="432"/>
      <c r="J22" s="385"/>
      <c r="K22" s="385"/>
      <c r="L22" s="423"/>
      <c r="M22" s="391"/>
      <c r="N22" s="385"/>
      <c r="O22" s="388"/>
      <c r="P22" s="379"/>
      <c r="Q22" s="385"/>
      <c r="R22" s="385"/>
      <c r="S22" s="388"/>
      <c r="T22" s="325"/>
      <c r="U22" s="302"/>
      <c r="V22" s="397"/>
      <c r="W22" s="400"/>
      <c r="X22" s="376"/>
      <c r="Y22" s="394"/>
      <c r="Z22" s="465"/>
      <c r="AA22" s="394"/>
      <c r="AB22" s="394"/>
      <c r="AC22" s="373"/>
    </row>
    <row r="23" spans="2:34" s="469" customFormat="1" x14ac:dyDescent="0.2">
      <c r="B23" s="379"/>
      <c r="C23" s="382"/>
      <c r="D23" s="179" t="s">
        <v>90</v>
      </c>
      <c r="E23" s="175" t="s">
        <v>105</v>
      </c>
      <c r="F23" s="109" t="s">
        <v>148</v>
      </c>
      <c r="G23" s="385"/>
      <c r="H23" s="388"/>
      <c r="I23" s="432"/>
      <c r="J23" s="385"/>
      <c r="K23" s="385"/>
      <c r="L23" s="423"/>
      <c r="M23" s="391"/>
      <c r="N23" s="385"/>
      <c r="O23" s="388"/>
      <c r="P23" s="379"/>
      <c r="Q23" s="385"/>
      <c r="R23" s="385"/>
      <c r="S23" s="388"/>
      <c r="T23" s="325"/>
      <c r="U23" s="302"/>
      <c r="V23" s="397"/>
      <c r="W23" s="400"/>
      <c r="X23" s="376"/>
      <c r="Y23" s="394"/>
      <c r="Z23" s="465"/>
      <c r="AA23" s="394"/>
      <c r="AB23" s="394"/>
      <c r="AC23" s="373"/>
    </row>
    <row r="24" spans="2:34" s="469" customFormat="1" x14ac:dyDescent="0.2">
      <c r="B24" s="379"/>
      <c r="C24" s="382"/>
      <c r="D24" s="179" t="s">
        <v>91</v>
      </c>
      <c r="E24" s="175" t="s">
        <v>106</v>
      </c>
      <c r="F24" s="109" t="s">
        <v>164</v>
      </c>
      <c r="G24" s="385"/>
      <c r="H24" s="388"/>
      <c r="I24" s="432"/>
      <c r="J24" s="385"/>
      <c r="K24" s="385"/>
      <c r="L24" s="423"/>
      <c r="M24" s="391"/>
      <c r="N24" s="385"/>
      <c r="O24" s="388"/>
      <c r="P24" s="379"/>
      <c r="Q24" s="385"/>
      <c r="R24" s="385"/>
      <c r="S24" s="388"/>
      <c r="T24" s="325"/>
      <c r="U24" s="302"/>
      <c r="V24" s="397"/>
      <c r="W24" s="400"/>
      <c r="X24" s="376"/>
      <c r="Y24" s="394"/>
      <c r="Z24" s="465"/>
      <c r="AA24" s="394"/>
      <c r="AB24" s="394"/>
      <c r="AC24" s="373"/>
    </row>
    <row r="25" spans="2:34" s="469" customFormat="1" x14ac:dyDescent="0.2">
      <c r="B25" s="379"/>
      <c r="C25" s="382"/>
      <c r="D25" s="179" t="s">
        <v>92</v>
      </c>
      <c r="E25" s="175" t="s">
        <v>107</v>
      </c>
      <c r="F25" s="109" t="s">
        <v>163</v>
      </c>
      <c r="G25" s="385"/>
      <c r="H25" s="388"/>
      <c r="I25" s="432"/>
      <c r="J25" s="385"/>
      <c r="K25" s="385"/>
      <c r="L25" s="423"/>
      <c r="M25" s="391"/>
      <c r="N25" s="385"/>
      <c r="O25" s="388"/>
      <c r="P25" s="379"/>
      <c r="Q25" s="385"/>
      <c r="R25" s="385"/>
      <c r="S25" s="388"/>
      <c r="T25" s="325"/>
      <c r="U25" s="302"/>
      <c r="V25" s="397"/>
      <c r="W25" s="400"/>
      <c r="X25" s="376"/>
      <c r="Y25" s="394"/>
      <c r="Z25" s="465"/>
      <c r="AA25" s="394"/>
      <c r="AB25" s="394"/>
      <c r="AC25" s="373"/>
    </row>
    <row r="26" spans="2:34" s="469" customFormat="1" x14ac:dyDescent="0.2">
      <c r="B26" s="379"/>
      <c r="C26" s="382"/>
      <c r="D26" s="179" t="s">
        <v>93</v>
      </c>
      <c r="E26" s="175" t="s">
        <v>108</v>
      </c>
      <c r="F26" s="109" t="s">
        <v>165</v>
      </c>
      <c r="G26" s="385"/>
      <c r="H26" s="388"/>
      <c r="I26" s="432"/>
      <c r="J26" s="385"/>
      <c r="K26" s="385"/>
      <c r="L26" s="423"/>
      <c r="M26" s="391"/>
      <c r="N26" s="385"/>
      <c r="O26" s="388"/>
      <c r="P26" s="379"/>
      <c r="Q26" s="385"/>
      <c r="R26" s="385"/>
      <c r="S26" s="388"/>
      <c r="T26" s="325"/>
      <c r="U26" s="302"/>
      <c r="V26" s="397"/>
      <c r="W26" s="400"/>
      <c r="X26" s="376"/>
      <c r="Y26" s="394"/>
      <c r="Z26" s="465"/>
      <c r="AA26" s="394"/>
      <c r="AB26" s="394"/>
      <c r="AC26" s="373"/>
    </row>
    <row r="27" spans="2:34" s="469" customFormat="1" x14ac:dyDescent="0.2">
      <c r="B27" s="379"/>
      <c r="C27" s="382"/>
      <c r="D27" s="179" t="s">
        <v>94</v>
      </c>
      <c r="E27" s="175" t="s">
        <v>109</v>
      </c>
      <c r="F27" s="109" t="s">
        <v>166</v>
      </c>
      <c r="G27" s="385"/>
      <c r="H27" s="388"/>
      <c r="I27" s="432"/>
      <c r="J27" s="385"/>
      <c r="K27" s="385"/>
      <c r="L27" s="423"/>
      <c r="M27" s="391"/>
      <c r="N27" s="385"/>
      <c r="O27" s="388"/>
      <c r="P27" s="379"/>
      <c r="Q27" s="385"/>
      <c r="R27" s="385"/>
      <c r="S27" s="388"/>
      <c r="T27" s="325"/>
      <c r="U27" s="302"/>
      <c r="V27" s="397"/>
      <c r="W27" s="400"/>
      <c r="X27" s="376"/>
      <c r="Y27" s="394"/>
      <c r="Z27" s="465"/>
      <c r="AA27" s="394"/>
      <c r="AB27" s="394"/>
      <c r="AC27" s="373"/>
    </row>
    <row r="28" spans="2:34" s="469" customFormat="1" x14ac:dyDescent="0.2">
      <c r="B28" s="379"/>
      <c r="C28" s="382"/>
      <c r="D28" s="179" t="s">
        <v>95</v>
      </c>
      <c r="E28" s="175" t="s">
        <v>110</v>
      </c>
      <c r="F28" s="109" t="s">
        <v>167</v>
      </c>
      <c r="G28" s="385"/>
      <c r="H28" s="388"/>
      <c r="I28" s="432"/>
      <c r="J28" s="385"/>
      <c r="K28" s="385"/>
      <c r="L28" s="423"/>
      <c r="M28" s="391"/>
      <c r="N28" s="385"/>
      <c r="O28" s="388"/>
      <c r="P28" s="379"/>
      <c r="Q28" s="385"/>
      <c r="R28" s="385"/>
      <c r="S28" s="388"/>
      <c r="T28" s="325"/>
      <c r="U28" s="302"/>
      <c r="V28" s="397"/>
      <c r="W28" s="400"/>
      <c r="X28" s="376"/>
      <c r="Y28" s="394"/>
      <c r="Z28" s="465"/>
      <c r="AA28" s="394"/>
      <c r="AB28" s="394"/>
      <c r="AC28" s="373"/>
    </row>
    <row r="29" spans="2:34" s="469" customFormat="1" x14ac:dyDescent="0.2">
      <c r="B29" s="379"/>
      <c r="C29" s="382"/>
      <c r="D29" s="179" t="s">
        <v>96</v>
      </c>
      <c r="E29" s="175" t="s">
        <v>111</v>
      </c>
      <c r="F29" s="109" t="s">
        <v>168</v>
      </c>
      <c r="G29" s="385"/>
      <c r="H29" s="388"/>
      <c r="I29" s="432"/>
      <c r="J29" s="385"/>
      <c r="K29" s="385"/>
      <c r="L29" s="423"/>
      <c r="M29" s="391"/>
      <c r="N29" s="385"/>
      <c r="O29" s="388"/>
      <c r="P29" s="379"/>
      <c r="Q29" s="385"/>
      <c r="R29" s="385"/>
      <c r="S29" s="388"/>
      <c r="T29" s="325"/>
      <c r="U29" s="302"/>
      <c r="V29" s="397"/>
      <c r="W29" s="400"/>
      <c r="X29" s="376"/>
      <c r="Y29" s="394"/>
      <c r="Z29" s="465"/>
      <c r="AA29" s="394"/>
      <c r="AB29" s="394"/>
      <c r="AC29" s="373"/>
    </row>
    <row r="30" spans="2:34" s="469" customFormat="1" x14ac:dyDescent="0.2">
      <c r="B30" s="379"/>
      <c r="C30" s="382"/>
      <c r="D30" s="179" t="s">
        <v>97</v>
      </c>
      <c r="E30" s="175" t="s">
        <v>112</v>
      </c>
      <c r="F30" s="109" t="s">
        <v>169</v>
      </c>
      <c r="G30" s="385"/>
      <c r="H30" s="388"/>
      <c r="I30" s="432"/>
      <c r="J30" s="385"/>
      <c r="K30" s="385"/>
      <c r="L30" s="423"/>
      <c r="M30" s="391"/>
      <c r="N30" s="385"/>
      <c r="O30" s="388"/>
      <c r="P30" s="379"/>
      <c r="Q30" s="385"/>
      <c r="R30" s="385"/>
      <c r="S30" s="388"/>
      <c r="T30" s="325"/>
      <c r="U30" s="302"/>
      <c r="V30" s="397"/>
      <c r="W30" s="400"/>
      <c r="X30" s="376"/>
      <c r="Y30" s="394"/>
      <c r="Z30" s="465"/>
      <c r="AA30" s="394"/>
      <c r="AB30" s="394"/>
      <c r="AC30" s="373"/>
    </row>
    <row r="31" spans="2:34" s="469" customFormat="1" x14ac:dyDescent="0.2">
      <c r="B31" s="379"/>
      <c r="C31" s="382"/>
      <c r="D31" s="179" t="s">
        <v>98</v>
      </c>
      <c r="E31" s="175" t="s">
        <v>113</v>
      </c>
      <c r="F31" s="109" t="s">
        <v>170</v>
      </c>
      <c r="G31" s="385"/>
      <c r="H31" s="388"/>
      <c r="I31" s="432"/>
      <c r="J31" s="385"/>
      <c r="K31" s="385"/>
      <c r="L31" s="423"/>
      <c r="M31" s="391"/>
      <c r="N31" s="385"/>
      <c r="O31" s="388"/>
      <c r="P31" s="379"/>
      <c r="Q31" s="385"/>
      <c r="R31" s="385"/>
      <c r="S31" s="388"/>
      <c r="T31" s="325"/>
      <c r="U31" s="302"/>
      <c r="V31" s="397"/>
      <c r="W31" s="400"/>
      <c r="X31" s="376"/>
      <c r="Y31" s="394"/>
      <c r="Z31" s="465"/>
      <c r="AA31" s="394"/>
      <c r="AB31" s="394"/>
      <c r="AC31" s="373"/>
    </row>
    <row r="32" spans="2:34" s="469" customFormat="1" x14ac:dyDescent="0.2">
      <c r="B32" s="379"/>
      <c r="C32" s="382"/>
      <c r="D32" s="179" t="s">
        <v>99</v>
      </c>
      <c r="E32" s="175" t="s">
        <v>114</v>
      </c>
      <c r="F32" s="109" t="s">
        <v>171</v>
      </c>
      <c r="G32" s="385"/>
      <c r="H32" s="388"/>
      <c r="I32" s="432"/>
      <c r="J32" s="385"/>
      <c r="K32" s="385"/>
      <c r="L32" s="423"/>
      <c r="M32" s="391"/>
      <c r="N32" s="385"/>
      <c r="O32" s="388"/>
      <c r="P32" s="379"/>
      <c r="Q32" s="385"/>
      <c r="R32" s="385"/>
      <c r="S32" s="388"/>
      <c r="T32" s="325"/>
      <c r="U32" s="302"/>
      <c r="V32" s="397"/>
      <c r="W32" s="400"/>
      <c r="X32" s="376"/>
      <c r="Y32" s="394"/>
      <c r="Z32" s="465"/>
      <c r="AA32" s="394"/>
      <c r="AB32" s="394"/>
      <c r="AC32" s="373"/>
    </row>
    <row r="33" spans="2:29" s="469" customFormat="1" x14ac:dyDescent="0.2">
      <c r="B33" s="379"/>
      <c r="C33" s="382"/>
      <c r="D33" s="179" t="s">
        <v>100</v>
      </c>
      <c r="E33" s="175" t="s">
        <v>115</v>
      </c>
      <c r="F33" s="109" t="s">
        <v>172</v>
      </c>
      <c r="G33" s="385"/>
      <c r="H33" s="388"/>
      <c r="I33" s="432"/>
      <c r="J33" s="385"/>
      <c r="K33" s="385"/>
      <c r="L33" s="423"/>
      <c r="M33" s="391"/>
      <c r="N33" s="385"/>
      <c r="O33" s="388"/>
      <c r="P33" s="379"/>
      <c r="Q33" s="385"/>
      <c r="R33" s="385"/>
      <c r="S33" s="388"/>
      <c r="T33" s="325"/>
      <c r="U33" s="302"/>
      <c r="V33" s="397"/>
      <c r="W33" s="400"/>
      <c r="X33" s="376"/>
      <c r="Y33" s="394"/>
      <c r="Z33" s="465"/>
      <c r="AA33" s="394"/>
      <c r="AB33" s="394"/>
      <c r="AC33" s="373"/>
    </row>
    <row r="34" spans="2:29" s="469" customFormat="1" x14ac:dyDescent="0.2">
      <c r="B34" s="379"/>
      <c r="C34" s="382"/>
      <c r="D34" s="179" t="s">
        <v>101</v>
      </c>
      <c r="E34" s="175" t="s">
        <v>116</v>
      </c>
      <c r="F34" s="109" t="s">
        <v>173</v>
      </c>
      <c r="G34" s="385"/>
      <c r="H34" s="388"/>
      <c r="I34" s="432"/>
      <c r="J34" s="385"/>
      <c r="K34" s="385"/>
      <c r="L34" s="423"/>
      <c r="M34" s="391"/>
      <c r="N34" s="385"/>
      <c r="O34" s="388"/>
      <c r="P34" s="379"/>
      <c r="Q34" s="385"/>
      <c r="R34" s="385"/>
      <c r="S34" s="388"/>
      <c r="T34" s="325"/>
      <c r="U34" s="302"/>
      <c r="V34" s="397"/>
      <c r="W34" s="400"/>
      <c r="X34" s="376"/>
      <c r="Y34" s="394"/>
      <c r="Z34" s="465"/>
      <c r="AA34" s="394"/>
      <c r="AB34" s="394"/>
      <c r="AC34" s="373"/>
    </row>
    <row r="35" spans="2:29" s="470" customFormat="1" x14ac:dyDescent="0.25">
      <c r="B35" s="379"/>
      <c r="C35" s="382"/>
      <c r="D35" s="179"/>
      <c r="E35" s="175"/>
      <c r="F35" s="109"/>
      <c r="G35" s="385"/>
      <c r="H35" s="388"/>
      <c r="I35" s="432"/>
      <c r="J35" s="385"/>
      <c r="K35" s="385"/>
      <c r="L35" s="423"/>
      <c r="M35" s="391"/>
      <c r="N35" s="385"/>
      <c r="O35" s="388"/>
      <c r="P35" s="379"/>
      <c r="Q35" s="385"/>
      <c r="R35" s="385"/>
      <c r="S35" s="388"/>
      <c r="T35" s="325"/>
      <c r="U35" s="302"/>
      <c r="V35" s="397"/>
      <c r="W35" s="400"/>
      <c r="X35" s="376"/>
      <c r="Y35" s="394"/>
      <c r="Z35" s="465"/>
      <c r="AA35" s="394"/>
      <c r="AB35" s="394"/>
      <c r="AC35" s="373"/>
    </row>
    <row r="36" spans="2:29" s="470" customFormat="1" x14ac:dyDescent="0.25">
      <c r="B36" s="379"/>
      <c r="C36" s="382"/>
      <c r="D36" s="179"/>
      <c r="E36" s="175"/>
      <c r="F36" s="109"/>
      <c r="G36" s="385"/>
      <c r="H36" s="388"/>
      <c r="I36" s="432"/>
      <c r="J36" s="385"/>
      <c r="K36" s="385"/>
      <c r="L36" s="423"/>
      <c r="M36" s="391"/>
      <c r="N36" s="385"/>
      <c r="O36" s="388"/>
      <c r="P36" s="379"/>
      <c r="Q36" s="385"/>
      <c r="R36" s="385"/>
      <c r="S36" s="388"/>
      <c r="T36" s="325"/>
      <c r="U36" s="302"/>
      <c r="V36" s="397"/>
      <c r="W36" s="400"/>
      <c r="X36" s="376"/>
      <c r="Y36" s="394"/>
      <c r="Z36" s="465"/>
      <c r="AA36" s="394"/>
      <c r="AB36" s="394"/>
      <c r="AC36" s="373"/>
    </row>
    <row r="37" spans="2:29" s="470" customFormat="1" x14ac:dyDescent="0.25">
      <c r="B37" s="379"/>
      <c r="C37" s="382"/>
      <c r="D37" s="179"/>
      <c r="E37" s="175"/>
      <c r="F37" s="109"/>
      <c r="G37" s="385"/>
      <c r="H37" s="388"/>
      <c r="I37" s="432"/>
      <c r="J37" s="385"/>
      <c r="K37" s="385"/>
      <c r="L37" s="423"/>
      <c r="M37" s="391"/>
      <c r="N37" s="385"/>
      <c r="O37" s="388"/>
      <c r="P37" s="379"/>
      <c r="Q37" s="385"/>
      <c r="R37" s="385"/>
      <c r="S37" s="388"/>
      <c r="T37" s="325"/>
      <c r="U37" s="302"/>
      <c r="V37" s="397"/>
      <c r="W37" s="400"/>
      <c r="X37" s="376"/>
      <c r="Y37" s="394"/>
      <c r="Z37" s="465"/>
      <c r="AA37" s="394"/>
      <c r="AB37" s="394"/>
      <c r="AC37" s="373"/>
    </row>
    <row r="38" spans="2:29" s="470" customFormat="1" x14ac:dyDescent="0.25">
      <c r="B38" s="379"/>
      <c r="C38" s="382"/>
      <c r="D38" s="179"/>
      <c r="E38" s="175"/>
      <c r="F38" s="109"/>
      <c r="G38" s="385"/>
      <c r="H38" s="388"/>
      <c r="I38" s="432"/>
      <c r="J38" s="385"/>
      <c r="K38" s="385"/>
      <c r="L38" s="423"/>
      <c r="M38" s="391"/>
      <c r="N38" s="385"/>
      <c r="O38" s="388"/>
      <c r="P38" s="379"/>
      <c r="Q38" s="385"/>
      <c r="R38" s="385"/>
      <c r="S38" s="388"/>
      <c r="T38" s="325"/>
      <c r="U38" s="302"/>
      <c r="V38" s="397"/>
      <c r="W38" s="400"/>
      <c r="X38" s="376"/>
      <c r="Y38" s="394"/>
      <c r="Z38" s="465"/>
      <c r="AA38" s="394"/>
      <c r="AB38" s="394"/>
      <c r="AC38" s="373"/>
    </row>
    <row r="39" spans="2:29" s="470" customFormat="1" x14ac:dyDescent="0.25">
      <c r="B39" s="379"/>
      <c r="C39" s="382"/>
      <c r="D39" s="179"/>
      <c r="E39" s="175"/>
      <c r="F39" s="109"/>
      <c r="G39" s="385"/>
      <c r="H39" s="388"/>
      <c r="I39" s="432"/>
      <c r="J39" s="385"/>
      <c r="K39" s="385"/>
      <c r="L39" s="423"/>
      <c r="M39" s="391"/>
      <c r="N39" s="385"/>
      <c r="O39" s="388"/>
      <c r="P39" s="379"/>
      <c r="Q39" s="385"/>
      <c r="R39" s="385"/>
      <c r="S39" s="388"/>
      <c r="T39" s="325"/>
      <c r="U39" s="302"/>
      <c r="V39" s="397"/>
      <c r="W39" s="400"/>
      <c r="X39" s="376"/>
      <c r="Y39" s="394"/>
      <c r="Z39" s="465"/>
      <c r="AA39" s="394"/>
      <c r="AB39" s="394"/>
      <c r="AC39" s="373"/>
    </row>
    <row r="40" spans="2:29" s="470" customFormat="1" x14ac:dyDescent="0.25">
      <c r="B40" s="379"/>
      <c r="C40" s="382"/>
      <c r="D40" s="179"/>
      <c r="E40" s="175"/>
      <c r="F40" s="109"/>
      <c r="G40" s="385"/>
      <c r="H40" s="388"/>
      <c r="I40" s="432"/>
      <c r="J40" s="385"/>
      <c r="K40" s="385"/>
      <c r="L40" s="423"/>
      <c r="M40" s="391"/>
      <c r="N40" s="385"/>
      <c r="O40" s="388"/>
      <c r="P40" s="379"/>
      <c r="Q40" s="385"/>
      <c r="R40" s="385"/>
      <c r="S40" s="388"/>
      <c r="T40" s="325"/>
      <c r="U40" s="302"/>
      <c r="V40" s="397"/>
      <c r="W40" s="400"/>
      <c r="X40" s="376"/>
      <c r="Y40" s="394"/>
      <c r="Z40" s="465"/>
      <c r="AA40" s="394"/>
      <c r="AB40" s="394"/>
      <c r="AC40" s="373"/>
    </row>
    <row r="41" spans="2:29" s="470" customFormat="1" x14ac:dyDescent="0.25">
      <c r="B41" s="379"/>
      <c r="C41" s="382"/>
      <c r="D41" s="179"/>
      <c r="E41" s="175"/>
      <c r="F41" s="109"/>
      <c r="G41" s="385"/>
      <c r="H41" s="388"/>
      <c r="I41" s="432"/>
      <c r="J41" s="385"/>
      <c r="K41" s="385"/>
      <c r="L41" s="423"/>
      <c r="M41" s="391"/>
      <c r="N41" s="385"/>
      <c r="O41" s="388"/>
      <c r="P41" s="379"/>
      <c r="Q41" s="385"/>
      <c r="R41" s="385"/>
      <c r="S41" s="388"/>
      <c r="T41" s="325"/>
      <c r="U41" s="302"/>
      <c r="V41" s="397"/>
      <c r="W41" s="400"/>
      <c r="X41" s="376"/>
      <c r="Y41" s="394"/>
      <c r="Z41" s="465"/>
      <c r="AA41" s="394"/>
      <c r="AB41" s="394"/>
      <c r="AC41" s="373"/>
    </row>
    <row r="42" spans="2:29" s="470" customFormat="1" x14ac:dyDescent="0.25">
      <c r="B42" s="379"/>
      <c r="C42" s="382"/>
      <c r="D42" s="179"/>
      <c r="E42" s="175"/>
      <c r="F42" s="109"/>
      <c r="G42" s="385"/>
      <c r="H42" s="388"/>
      <c r="I42" s="432"/>
      <c r="J42" s="385"/>
      <c r="K42" s="385"/>
      <c r="L42" s="423"/>
      <c r="M42" s="391"/>
      <c r="N42" s="385"/>
      <c r="O42" s="388"/>
      <c r="P42" s="379"/>
      <c r="Q42" s="385"/>
      <c r="R42" s="385"/>
      <c r="S42" s="388"/>
      <c r="T42" s="325"/>
      <c r="U42" s="302"/>
      <c r="V42" s="397"/>
      <c r="W42" s="400"/>
      <c r="X42" s="376"/>
      <c r="Y42" s="394"/>
      <c r="Z42" s="465"/>
      <c r="AA42" s="394"/>
      <c r="AB42" s="394"/>
      <c r="AC42" s="373"/>
    </row>
    <row r="43" spans="2:29" s="470" customFormat="1" x14ac:dyDescent="0.25">
      <c r="B43" s="379"/>
      <c r="C43" s="382"/>
      <c r="D43" s="179"/>
      <c r="E43" s="175"/>
      <c r="F43" s="109"/>
      <c r="G43" s="385"/>
      <c r="H43" s="388"/>
      <c r="I43" s="432"/>
      <c r="J43" s="385"/>
      <c r="K43" s="385"/>
      <c r="L43" s="423"/>
      <c r="M43" s="391"/>
      <c r="N43" s="385"/>
      <c r="O43" s="388"/>
      <c r="P43" s="379"/>
      <c r="Q43" s="385"/>
      <c r="R43" s="385"/>
      <c r="S43" s="388"/>
      <c r="T43" s="325"/>
      <c r="U43" s="302"/>
      <c r="V43" s="397"/>
      <c r="W43" s="400"/>
      <c r="X43" s="376"/>
      <c r="Y43" s="394"/>
      <c r="Z43" s="465"/>
      <c r="AA43" s="394"/>
      <c r="AB43" s="394"/>
      <c r="AC43" s="373"/>
    </row>
    <row r="44" spans="2:29" s="470" customFormat="1" x14ac:dyDescent="0.25">
      <c r="B44" s="379"/>
      <c r="C44" s="382"/>
      <c r="D44" s="179"/>
      <c r="E44" s="175"/>
      <c r="F44" s="109"/>
      <c r="G44" s="385"/>
      <c r="H44" s="388"/>
      <c r="I44" s="432"/>
      <c r="J44" s="385"/>
      <c r="K44" s="385"/>
      <c r="L44" s="423"/>
      <c r="M44" s="391"/>
      <c r="N44" s="385"/>
      <c r="O44" s="388"/>
      <c r="P44" s="379"/>
      <c r="Q44" s="385"/>
      <c r="R44" s="385"/>
      <c r="S44" s="388"/>
      <c r="T44" s="325"/>
      <c r="U44" s="302"/>
      <c r="V44" s="397"/>
      <c r="W44" s="400"/>
      <c r="X44" s="376"/>
      <c r="Y44" s="394"/>
      <c r="Z44" s="465"/>
      <c r="AA44" s="394"/>
      <c r="AB44" s="394"/>
      <c r="AC44" s="373"/>
    </row>
    <row r="45" spans="2:29" s="470" customFormat="1" x14ac:dyDescent="0.25">
      <c r="B45" s="379"/>
      <c r="C45" s="382"/>
      <c r="D45" s="179"/>
      <c r="E45" s="175"/>
      <c r="F45" s="109"/>
      <c r="G45" s="385"/>
      <c r="H45" s="388"/>
      <c r="I45" s="432"/>
      <c r="J45" s="385"/>
      <c r="K45" s="385"/>
      <c r="L45" s="423"/>
      <c r="M45" s="391"/>
      <c r="N45" s="385"/>
      <c r="O45" s="388"/>
      <c r="P45" s="379"/>
      <c r="Q45" s="385"/>
      <c r="R45" s="385"/>
      <c r="S45" s="388"/>
      <c r="T45" s="325"/>
      <c r="U45" s="302"/>
      <c r="V45" s="397"/>
      <c r="W45" s="400"/>
      <c r="X45" s="376"/>
      <c r="Y45" s="394"/>
      <c r="Z45" s="465"/>
      <c r="AA45" s="394"/>
      <c r="AB45" s="394"/>
      <c r="AC45" s="373"/>
    </row>
    <row r="46" spans="2:29" s="470" customFormat="1" x14ac:dyDescent="0.25">
      <c r="B46" s="379"/>
      <c r="C46" s="382"/>
      <c r="D46" s="179"/>
      <c r="E46" s="175"/>
      <c r="F46" s="109"/>
      <c r="G46" s="385"/>
      <c r="H46" s="388"/>
      <c r="I46" s="432"/>
      <c r="J46" s="385"/>
      <c r="K46" s="385"/>
      <c r="L46" s="423"/>
      <c r="M46" s="391"/>
      <c r="N46" s="385"/>
      <c r="O46" s="388"/>
      <c r="P46" s="379"/>
      <c r="Q46" s="385"/>
      <c r="R46" s="385"/>
      <c r="S46" s="388"/>
      <c r="T46" s="325"/>
      <c r="U46" s="302"/>
      <c r="V46" s="397"/>
      <c r="W46" s="400"/>
      <c r="X46" s="376"/>
      <c r="Y46" s="394"/>
      <c r="Z46" s="465"/>
      <c r="AA46" s="394"/>
      <c r="AB46" s="394"/>
      <c r="AC46" s="373"/>
    </row>
    <row r="47" spans="2:29" s="470" customFormat="1" x14ac:dyDescent="0.25">
      <c r="B47" s="379"/>
      <c r="C47" s="382"/>
      <c r="D47" s="179"/>
      <c r="E47" s="175"/>
      <c r="F47" s="109"/>
      <c r="G47" s="385"/>
      <c r="H47" s="388"/>
      <c r="I47" s="432"/>
      <c r="J47" s="385"/>
      <c r="K47" s="385"/>
      <c r="L47" s="423"/>
      <c r="M47" s="391"/>
      <c r="N47" s="385"/>
      <c r="O47" s="388"/>
      <c r="P47" s="379"/>
      <c r="Q47" s="385"/>
      <c r="R47" s="385"/>
      <c r="S47" s="388"/>
      <c r="T47" s="325"/>
      <c r="U47" s="302"/>
      <c r="V47" s="397"/>
      <c r="W47" s="400"/>
      <c r="X47" s="376"/>
      <c r="Y47" s="394"/>
      <c r="Z47" s="465"/>
      <c r="AA47" s="394"/>
      <c r="AB47" s="394"/>
      <c r="AC47" s="373"/>
    </row>
    <row r="48" spans="2:29" s="470" customFormat="1" x14ac:dyDescent="0.25">
      <c r="B48" s="379"/>
      <c r="C48" s="382"/>
      <c r="D48" s="179"/>
      <c r="E48" s="175"/>
      <c r="F48" s="109"/>
      <c r="G48" s="385"/>
      <c r="H48" s="388"/>
      <c r="I48" s="432"/>
      <c r="J48" s="385"/>
      <c r="K48" s="385"/>
      <c r="L48" s="423"/>
      <c r="M48" s="391"/>
      <c r="N48" s="385"/>
      <c r="O48" s="388"/>
      <c r="P48" s="379"/>
      <c r="Q48" s="385"/>
      <c r="R48" s="385"/>
      <c r="S48" s="388"/>
      <c r="T48" s="325"/>
      <c r="U48" s="302"/>
      <c r="V48" s="397"/>
      <c r="W48" s="400"/>
      <c r="X48" s="376"/>
      <c r="Y48" s="394"/>
      <c r="Z48" s="465"/>
      <c r="AA48" s="394"/>
      <c r="AB48" s="394"/>
      <c r="AC48" s="373"/>
    </row>
    <row r="49" spans="2:29" s="470" customFormat="1" ht="15.75" thickBot="1" x14ac:dyDescent="0.3">
      <c r="B49" s="380"/>
      <c r="C49" s="383"/>
      <c r="D49" s="180"/>
      <c r="E49" s="176"/>
      <c r="F49" s="110"/>
      <c r="G49" s="386"/>
      <c r="H49" s="389"/>
      <c r="I49" s="433"/>
      <c r="J49" s="386"/>
      <c r="K49" s="386"/>
      <c r="L49" s="424"/>
      <c r="M49" s="392"/>
      <c r="N49" s="386"/>
      <c r="O49" s="389"/>
      <c r="P49" s="380"/>
      <c r="Q49" s="386"/>
      <c r="R49" s="386"/>
      <c r="S49" s="389"/>
      <c r="T49" s="326"/>
      <c r="U49" s="303"/>
      <c r="V49" s="398"/>
      <c r="W49" s="401"/>
      <c r="X49" s="377"/>
      <c r="Y49" s="395"/>
      <c r="Z49" s="466"/>
      <c r="AA49" s="395"/>
      <c r="AB49" s="395"/>
      <c r="AC49" s="374"/>
    </row>
    <row r="50" spans="2:29" x14ac:dyDescent="0.25">
      <c r="T50" s="57"/>
      <c r="U50" s="57"/>
    </row>
    <row r="51" spans="2:29" x14ac:dyDescent="0.25">
      <c r="T51" s="57"/>
      <c r="U51" s="57"/>
    </row>
    <row r="52" spans="2:29" x14ac:dyDescent="0.25">
      <c r="T52" s="57"/>
      <c r="U52" s="57"/>
    </row>
    <row r="53" spans="2:29" x14ac:dyDescent="0.25">
      <c r="T53" s="57"/>
      <c r="U53" s="57"/>
    </row>
    <row r="54" spans="2:29" x14ac:dyDescent="0.25">
      <c r="T54" s="57"/>
      <c r="U54" s="57"/>
    </row>
    <row r="55" spans="2:29" x14ac:dyDescent="0.25">
      <c r="T55" s="57"/>
      <c r="U55" s="57"/>
    </row>
    <row r="56" spans="2:29" x14ac:dyDescent="0.25">
      <c r="T56" s="57"/>
      <c r="U56" s="57"/>
    </row>
    <row r="57" spans="2:29" x14ac:dyDescent="0.25">
      <c r="T57" s="57"/>
      <c r="U57" s="57"/>
    </row>
    <row r="58" spans="2:29" x14ac:dyDescent="0.25">
      <c r="T58" s="57"/>
      <c r="U58" s="57"/>
    </row>
    <row r="59" spans="2:29" x14ac:dyDescent="0.25">
      <c r="T59" s="57"/>
      <c r="U59" s="57"/>
    </row>
    <row r="60" spans="2:29" x14ac:dyDescent="0.25">
      <c r="T60" s="57"/>
      <c r="U60" s="57"/>
    </row>
    <row r="61" spans="2:29" x14ac:dyDescent="0.25">
      <c r="T61" s="57"/>
      <c r="U61" s="57"/>
    </row>
    <row r="62" spans="2:29" x14ac:dyDescent="0.25">
      <c r="T62" s="57"/>
      <c r="U62" s="57"/>
    </row>
    <row r="63" spans="2:29" x14ac:dyDescent="0.25">
      <c r="T63" s="57"/>
      <c r="U63" s="57"/>
    </row>
    <row r="64" spans="2:29" x14ac:dyDescent="0.25">
      <c r="T64" s="57"/>
      <c r="U64" s="57"/>
    </row>
    <row r="65" spans="2:29" x14ac:dyDescent="0.25">
      <c r="T65" s="95"/>
      <c r="U65" s="95"/>
    </row>
    <row r="66" spans="2:29" ht="15.75" thickBot="1" x14ac:dyDescent="0.3"/>
    <row r="67" spans="2:29" s="90" customFormat="1" ht="20.100000000000001" customHeight="1" x14ac:dyDescent="0.2">
      <c r="B67" s="323" t="str">
        <f>'General Info + Instruction'!B69</f>
        <v>erstellt:</v>
      </c>
      <c r="C67" s="314"/>
      <c r="D67" s="317" t="str">
        <f>'General Info + Instruction'!C69</f>
        <v>V. Thoeny</v>
      </c>
      <c r="E67" s="319"/>
      <c r="F67" s="313" t="str">
        <f>'General Info + Instruction'!D69</f>
        <v>geprüft:</v>
      </c>
      <c r="G67" s="314"/>
      <c r="H67" s="317" t="str">
        <f>'General Info + Instruction'!E69</f>
        <v>G. Jechlinger</v>
      </c>
      <c r="I67" s="319"/>
      <c r="J67" s="313" t="str">
        <f>'General Info + Instruction'!F69</f>
        <v>freigegeben:</v>
      </c>
      <c r="K67" s="314"/>
      <c r="L67" s="317" t="str">
        <f>'General Info + Instruction'!G69</f>
        <v>C. Spindler</v>
      </c>
      <c r="M67" s="319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9"/>
    </row>
    <row r="68" spans="2:29" s="93" customFormat="1" ht="20.100000000000001" customHeight="1" thickBot="1" x14ac:dyDescent="0.3">
      <c r="B68" s="324" t="str">
        <f>'General Info + Instruction'!B70</f>
        <v>Datum und Unterschrift</v>
      </c>
      <c r="C68" s="316"/>
      <c r="D68" s="320" t="str">
        <f>'General Info + Instruction'!C70</f>
        <v>2025-09-09</v>
      </c>
      <c r="E68" s="322"/>
      <c r="F68" s="315" t="str">
        <f>'General Info + Instruction'!D70</f>
        <v>Datum und Unterschrift</v>
      </c>
      <c r="G68" s="316"/>
      <c r="H68" s="320" t="str">
        <f>'General Info + Instruction'!E70</f>
        <v>2025-09-09</v>
      </c>
      <c r="I68" s="322"/>
      <c r="J68" s="315" t="str">
        <f>'General Info + Instruction'!F70</f>
        <v>Datum und Unterschrift</v>
      </c>
      <c r="K68" s="316"/>
      <c r="L68" s="320" t="str">
        <f>'General Info + Instruction'!G70</f>
        <v>2025-09-09</v>
      </c>
      <c r="M68" s="322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2"/>
    </row>
  </sheetData>
  <sheetProtection password="E052" sheet="1" objects="1" scenarios="1"/>
  <mergeCells count="70">
    <mergeCell ref="B7:K7"/>
    <mergeCell ref="C8:F8"/>
    <mergeCell ref="G8:K8"/>
    <mergeCell ref="H11:J11"/>
    <mergeCell ref="C12:E12"/>
    <mergeCell ref="H12:J12"/>
    <mergeCell ref="B14:D16"/>
    <mergeCell ref="E14:F14"/>
    <mergeCell ref="G14:H16"/>
    <mergeCell ref="I14:K14"/>
    <mergeCell ref="E15:F15"/>
    <mergeCell ref="I15:K15"/>
    <mergeCell ref="B68:C68"/>
    <mergeCell ref="D68:E68"/>
    <mergeCell ref="F68:G68"/>
    <mergeCell ref="H68:I68"/>
    <mergeCell ref="J68:K68"/>
    <mergeCell ref="L68:M68"/>
    <mergeCell ref="AA20:AA49"/>
    <mergeCell ref="AB20:AB49"/>
    <mergeCell ref="AC20:AC49"/>
    <mergeCell ref="B67:C67"/>
    <mergeCell ref="D67:E67"/>
    <mergeCell ref="F67:G67"/>
    <mergeCell ref="H67:I67"/>
    <mergeCell ref="J67:K67"/>
    <mergeCell ref="L67:M67"/>
    <mergeCell ref="T20:T49"/>
    <mergeCell ref="U20:U49"/>
    <mergeCell ref="V20:V49"/>
    <mergeCell ref="W20:W49"/>
    <mergeCell ref="X20:X49"/>
    <mergeCell ref="Y20:Y49"/>
    <mergeCell ref="N20:N49"/>
    <mergeCell ref="O20:O49"/>
    <mergeCell ref="P20:P49"/>
    <mergeCell ref="Q20:Q49"/>
    <mergeCell ref="R20:R49"/>
    <mergeCell ref="S20:S49"/>
    <mergeCell ref="X18:AC18"/>
    <mergeCell ref="B20:B49"/>
    <mergeCell ref="C20:C49"/>
    <mergeCell ref="G20:G49"/>
    <mergeCell ref="H20:H49"/>
    <mergeCell ref="I20:I49"/>
    <mergeCell ref="J20:J49"/>
    <mergeCell ref="K20:K49"/>
    <mergeCell ref="L20:L49"/>
    <mergeCell ref="M20:M49"/>
    <mergeCell ref="B18:H18"/>
    <mergeCell ref="I18:L18"/>
    <mergeCell ref="M18:O18"/>
    <mergeCell ref="P18:S18"/>
    <mergeCell ref="T18:U18"/>
    <mergeCell ref="V18:W18"/>
    <mergeCell ref="B1:Y3"/>
    <mergeCell ref="Z1:AA1"/>
    <mergeCell ref="AB1:AC1"/>
    <mergeCell ref="Z2:AA2"/>
    <mergeCell ref="AB2:AC2"/>
    <mergeCell ref="Z3:AA3"/>
    <mergeCell ref="AB3:AC3"/>
    <mergeCell ref="E9:F9"/>
    <mergeCell ref="J9:K9"/>
    <mergeCell ref="C10:E10"/>
    <mergeCell ref="H10:J10"/>
    <mergeCell ref="E16:F16"/>
    <mergeCell ref="I16:K16"/>
    <mergeCell ref="B5:K5"/>
    <mergeCell ref="C11:E11"/>
  </mergeCells>
  <conditionalFormatting sqref="A4:XFD4 A19:F19 H19 M19 O19:Q19 S19:U19 J19:K19 A18:H18 M18:S18 X18:XFD18 X19:Z19 AC19:XFD19 A50:XFD1048576 AD1:XFD3 A5:B5 L5:XFD5 A20:A49 X20:XFD49">
    <cfRule type="beginsWith" dxfId="22" priority="37" operator="beginsWith" text="*">
      <formula>LEFT(A1,LEN("*"))="*"</formula>
    </cfRule>
  </conditionalFormatting>
  <conditionalFormatting sqref="G19">
    <cfRule type="beginsWith" dxfId="21" priority="36" operator="beginsWith" text="*">
      <formula>LEFT(G19,LEN("*"))="*"</formula>
    </cfRule>
  </conditionalFormatting>
  <conditionalFormatting sqref="L19">
    <cfRule type="beginsWith" dxfId="20" priority="35" operator="beginsWith" text="*">
      <formula>LEFT(L19,LEN("*"))="*"</formula>
    </cfRule>
  </conditionalFormatting>
  <conditionalFormatting sqref="N19">
    <cfRule type="beginsWith" dxfId="19" priority="34" operator="beginsWith" text="*">
      <formula>LEFT(N19,LEN("*"))="*"</formula>
    </cfRule>
  </conditionalFormatting>
  <conditionalFormatting sqref="R19">
    <cfRule type="beginsWith" dxfId="18" priority="33" operator="beginsWith" text="*">
      <formula>LEFT(R19,LEN("*"))="*"</formula>
    </cfRule>
  </conditionalFormatting>
  <conditionalFormatting sqref="I19">
    <cfRule type="beginsWith" dxfId="17" priority="32" operator="beginsWith" text="*">
      <formula>LEFT(I19,LEN("*"))="*"</formula>
    </cfRule>
  </conditionalFormatting>
  <conditionalFormatting sqref="I18:L18">
    <cfRule type="beginsWith" dxfId="16" priority="31" operator="beginsWith" text="*">
      <formula>LEFT(I18,LEN("*"))="*"</formula>
    </cfRule>
  </conditionalFormatting>
  <conditionalFormatting sqref="V18:W19">
    <cfRule type="beginsWith" dxfId="15" priority="30" operator="beginsWith" text="*">
      <formula>LEFT(V18,LEN("*"))="*"</formula>
    </cfRule>
  </conditionalFormatting>
  <conditionalFormatting sqref="T18:U18">
    <cfRule type="beginsWith" dxfId="14" priority="29" operator="beginsWith" text="*">
      <formula>LEFT(T18,LEN("*"))="*"</formula>
    </cfRule>
  </conditionalFormatting>
  <conditionalFormatting sqref="AA19:AB19">
    <cfRule type="beginsWith" dxfId="13" priority="28" operator="beginsWith" text="*">
      <formula>LEFT(AA19,LEN("*"))="*"</formula>
    </cfRule>
  </conditionalFormatting>
  <conditionalFormatting sqref="A1:B1 A2:A3 Z1:AA3">
    <cfRule type="beginsWith" dxfId="12" priority="27" operator="beginsWith" text="*">
      <formula>LEFT(A1,LEN("*"))="*"</formula>
    </cfRule>
  </conditionalFormatting>
  <conditionalFormatting sqref="AB1:AC1">
    <cfRule type="beginsWith" dxfId="11" priority="26" operator="beginsWith" text="*">
      <formula>LEFT(AB1,LEN("*"))="*"</formula>
    </cfRule>
  </conditionalFormatting>
  <conditionalFormatting sqref="AB2">
    <cfRule type="beginsWith" dxfId="10" priority="25" operator="beginsWith" text="*">
      <formula>LEFT(AB2,LEN("*"))="*"</formula>
    </cfRule>
  </conditionalFormatting>
  <conditionalFormatting sqref="AB3">
    <cfRule type="beginsWith" dxfId="9" priority="24" operator="beginsWith" text="*">
      <formula>LEFT(AB3,LEN("*"))="*"</formula>
    </cfRule>
  </conditionalFormatting>
  <conditionalFormatting sqref="B20:H49">
    <cfRule type="beginsWith" dxfId="8" priority="3" operator="beginsWith" text="*">
      <formula>LEFT(B20,LEN("*"))="*"</formula>
    </cfRule>
  </conditionalFormatting>
  <conditionalFormatting sqref="I20:L49">
    <cfRule type="beginsWith" dxfId="7" priority="2" operator="beginsWith" text="*">
      <formula>LEFT(I20,LEN("*"))="*"</formula>
    </cfRule>
  </conditionalFormatting>
  <conditionalFormatting sqref="M20:W49">
    <cfRule type="beginsWith" dxfId="6" priority="1" operator="beginsWith" text="*">
      <formula>LEFT(M20,LEN("*"))="*"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8215" r:id="rId4">
          <objectPr locked="0" defaultSize="0" autoPict="0" r:id="rId5">
            <anchor moveWithCells="1">
              <from>
                <xdr:col>12</xdr:col>
                <xdr:colOff>28575</xdr:colOff>
                <xdr:row>4</xdr:row>
                <xdr:rowOff>9525</xdr:rowOff>
              </from>
              <to>
                <xdr:col>17</xdr:col>
                <xdr:colOff>295275</xdr:colOff>
                <xdr:row>14</xdr:row>
                <xdr:rowOff>85725</xdr:rowOff>
              </to>
            </anchor>
          </objectPr>
        </oleObject>
      </mc:Choice>
      <mc:Fallback>
        <oleObject progId="Word.Document.12" shapeId="821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7" r:id="rId6" name="Check Box 5">
              <controlPr defaultSize="0" autoFill="0" autoLine="0" autoPict="0">
                <anchor moveWithCells="1">
                  <from>
                    <xdr:col>1</xdr:col>
                    <xdr:colOff>809625</xdr:colOff>
                    <xdr:row>9</xdr:row>
                    <xdr:rowOff>123825</xdr:rowOff>
                  </from>
                  <to>
                    <xdr:col>1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7" name="Check Box 6">
              <controlPr defaultSize="0" autoFill="0" autoLine="0" autoPict="0">
                <anchor moveWithCells="1">
                  <from>
                    <xdr:col>1</xdr:col>
                    <xdr:colOff>809625</xdr:colOff>
                    <xdr:row>10</xdr:row>
                    <xdr:rowOff>123825</xdr:rowOff>
                  </from>
                  <to>
                    <xdr:col>1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8" name="Check Box 7">
              <controlPr defaultSize="0" autoFill="0" autoLine="0" autoPict="0">
                <anchor moveWithCells="1">
                  <from>
                    <xdr:col>1</xdr:col>
                    <xdr:colOff>809625</xdr:colOff>
                    <xdr:row>10</xdr:row>
                    <xdr:rowOff>123825</xdr:rowOff>
                  </from>
                  <to>
                    <xdr:col>1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9" name="Check Box 8">
              <controlPr defaultSize="0" autoFill="0" autoLine="0" autoPict="0">
                <anchor moveWithCells="1">
                  <from>
                    <xdr:col>1</xdr:col>
                    <xdr:colOff>809625</xdr:colOff>
                    <xdr:row>9</xdr:row>
                    <xdr:rowOff>104775</xdr:rowOff>
                  </from>
                  <to>
                    <xdr:col>1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0" name="Check Box 9">
              <controlPr defaultSize="0" autoFill="0" autoLine="0" autoPict="0">
                <anchor moveWithCells="1">
                  <from>
                    <xdr:col>1</xdr:col>
                    <xdr:colOff>809625</xdr:colOff>
                    <xdr:row>11</xdr:row>
                    <xdr:rowOff>123825</xdr:rowOff>
                  </from>
                  <to>
                    <xdr:col>1</xdr:col>
                    <xdr:colOff>1028700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1" name="Check Box 10">
              <controlPr defaultSize="0" autoFill="0" autoLine="0" autoPict="0">
                <anchor moveWithCells="1">
                  <from>
                    <xdr:col>6</xdr:col>
                    <xdr:colOff>809625</xdr:colOff>
                    <xdr:row>9</xdr:row>
                    <xdr:rowOff>123825</xdr:rowOff>
                  </from>
                  <to>
                    <xdr:col>6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2" name="Check Box 11">
              <controlPr defaultSize="0" autoFill="0" autoLine="0" autoPict="0">
                <anchor moveWithCells="1">
                  <from>
                    <xdr:col>6</xdr:col>
                    <xdr:colOff>809625</xdr:colOff>
                    <xdr:row>10</xdr:row>
                    <xdr:rowOff>123825</xdr:rowOff>
                  </from>
                  <to>
                    <xdr:col>6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3" name="Check Box 12">
              <controlPr defaultSize="0" autoFill="0" autoLine="0" autoPict="0">
                <anchor moveWithCells="1">
                  <from>
                    <xdr:col>6</xdr:col>
                    <xdr:colOff>809625</xdr:colOff>
                    <xdr:row>10</xdr:row>
                    <xdr:rowOff>123825</xdr:rowOff>
                  </from>
                  <to>
                    <xdr:col>6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4" name="Check Box 13">
              <controlPr defaultSize="0" autoFill="0" autoLine="0" autoPict="0">
                <anchor moveWithCells="1">
                  <from>
                    <xdr:col>6</xdr:col>
                    <xdr:colOff>809625</xdr:colOff>
                    <xdr:row>9</xdr:row>
                    <xdr:rowOff>104775</xdr:rowOff>
                  </from>
                  <to>
                    <xdr:col>6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5" name="Check Box 14">
              <controlPr defaultSize="0" autoFill="0" autoLine="0" autoPict="0">
                <anchor moveWithCells="1">
                  <from>
                    <xdr:col>6</xdr:col>
                    <xdr:colOff>809625</xdr:colOff>
                    <xdr:row>11</xdr:row>
                    <xdr:rowOff>123825</xdr:rowOff>
                  </from>
                  <to>
                    <xdr:col>6</xdr:col>
                    <xdr:colOff>1028700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6" name="Check Box 16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57150</xdr:rowOff>
                  </from>
                  <to>
                    <xdr:col>4</xdr:col>
                    <xdr:colOff>247650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17" name="Check Box 17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66675</xdr:rowOff>
                  </from>
                  <to>
                    <xdr:col>4</xdr:col>
                    <xdr:colOff>238125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18" name="Check Box 18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57150</xdr:rowOff>
                  </from>
                  <to>
                    <xdr:col>4</xdr:col>
                    <xdr:colOff>238125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19" name="Check Box 19">
              <controlPr defaultSize="0" autoFill="0" autoLine="0" autoPict="0">
                <anchor moveWithCells="1">
                  <from>
                    <xdr:col>8</xdr:col>
                    <xdr:colOff>228600</xdr:colOff>
                    <xdr:row>13</xdr:row>
                    <xdr:rowOff>66675</xdr:rowOff>
                  </from>
                  <to>
                    <xdr:col>8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0" name="Check Box 20">
              <controlPr defaultSize="0" autoFill="0" autoLine="0" autoPict="0">
                <anchor moveWithCells="1">
                  <from>
                    <xdr:col>8</xdr:col>
                    <xdr:colOff>228600</xdr:colOff>
                    <xdr:row>14</xdr:row>
                    <xdr:rowOff>76200</xdr:rowOff>
                  </from>
                  <to>
                    <xdr:col>8</xdr:col>
                    <xdr:colOff>447675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1" name="Check Box 21">
              <controlPr defaultSize="0" autoFill="0" autoLine="0" autoPict="0">
                <anchor moveWithCells="1">
                  <from>
                    <xdr:col>8</xdr:col>
                    <xdr:colOff>228600</xdr:colOff>
                    <xdr:row>15</xdr:row>
                    <xdr:rowOff>66675</xdr:rowOff>
                  </from>
                  <to>
                    <xdr:col>8</xdr:col>
                    <xdr:colOff>447675</xdr:colOff>
                    <xdr:row>15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20" operator="beginsWith" text="*" id="{EC7B8DFD-35F6-40F1-B0D0-6F358609D9D5}">
            <xm:f>LEFT('Multilayer Products'!A6,LEN("*"))="*"</xm:f>
            <x14:dxf>
              <font>
                <strike val="0"/>
                <color rgb="FFFF0000"/>
              </font>
            </x14:dxf>
          </x14:cfRule>
          <xm:sqref>A6:XFD6 A17:XFD17 A7:A8 B8:C8 B7 L7:XFD12 A9:C12 G9:H12 G8</xm:sqref>
        </x14:conditionalFormatting>
        <x14:conditionalFormatting xmlns:xm="http://schemas.microsoft.com/office/excel/2006/main">
          <x14:cfRule type="beginsWith" priority="5" operator="beginsWith" text="*" id="{E52FE34F-526A-4A85-B677-9200F966F528}">
            <xm:f>LEFT('Seals, Gaskets'!A13,LEN("*"))="*"</xm:f>
            <x14:dxf>
              <font>
                <strike val="0"/>
                <color rgb="FFFF0000"/>
              </font>
            </x14:dxf>
          </x14:cfRule>
          <xm:sqref>E14:F14 L13:XFD13 A13:B13 G13</xm:sqref>
        </x14:conditionalFormatting>
        <x14:conditionalFormatting xmlns:xm="http://schemas.microsoft.com/office/excel/2006/main">
          <x14:cfRule type="beginsWith" priority="4" operator="beginsWith" text="*" id="{25C55F3E-CCD5-4C5F-AD35-C2A549FF7AF5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I14:I15</xm:sqref>
        </x14:conditionalFormatting>
        <x14:conditionalFormatting xmlns:xm="http://schemas.microsoft.com/office/excel/2006/main">
          <x14:cfRule type="beginsWith" priority="6" operator="beginsWith" text="*" id="{A8B319C1-2FB4-4D89-9F1E-8E66DEAE9495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B14 A14:A16 O14:Q16 V15:XFD16 X14:XFD14</xm:sqref>
        </x14:conditionalFormatting>
        <x14:conditionalFormatting xmlns:xm="http://schemas.microsoft.com/office/excel/2006/main">
          <x14:cfRule type="beginsWith" priority="7" operator="beginsWith" text="*" id="{0EC1B1F8-AD62-4E67-8B42-0657CFBC953D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E14:E15</xm:sqref>
        </x14:conditionalFormatting>
        <x14:conditionalFormatting xmlns:xm="http://schemas.microsoft.com/office/excel/2006/main">
          <x14:cfRule type="beginsWith" priority="8" operator="beginsWith" text="*" id="{62A128E6-0027-446D-B4E7-BCED8BB34ADA}">
            <xm:f>LEFT('\OFI CERT\08_DWD\Team\Thöny\[GP33-FO35-CERT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G14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General Info + Instruction</vt:lpstr>
      <vt:lpstr>Pipes, Hoses</vt:lpstr>
      <vt:lpstr>Fittings</vt:lpstr>
      <vt:lpstr>Seals, Gaskets</vt:lpstr>
      <vt:lpstr>Assembled Products</vt:lpstr>
      <vt:lpstr>Multilayer Products</vt:lpstr>
      <vt:lpstr>Other Products</vt:lpstr>
      <vt:lpstr>'Assembled Products'!Druckbereich</vt:lpstr>
      <vt:lpstr>'Multilayer Products'!Druckbereich</vt:lpstr>
      <vt:lpstr>'Pipes, Hoses'!Druckbereich</vt:lpstr>
      <vt:lpstr>'Seals, Gaskets'!Druckbereich</vt:lpstr>
    </vt:vector>
  </TitlesOfParts>
  <Company>ofi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Geiss Sabrina</dc:creator>
  <cp:lastModifiedBy>Thöny Vanessa</cp:lastModifiedBy>
  <cp:lastPrinted>2024-11-26T15:22:21Z</cp:lastPrinted>
  <dcterms:created xsi:type="dcterms:W3CDTF">2019-11-26T13:12:32Z</dcterms:created>
  <dcterms:modified xsi:type="dcterms:W3CDTF">2025-09-17T12:45:18Z</dcterms:modified>
</cp:coreProperties>
</file>